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200" windowHeight="10275"/>
  </bookViews>
  <sheets>
    <sheet name="项目分项报价明细清单" sheetId="1" r:id="rId1"/>
  </sheets>
  <definedNames>
    <definedName name="_xlnm._FilterDatabase" localSheetId="0" hidden="1">项目分项报价明细清单!$A$1:$P$162</definedName>
    <definedName name="_xlnm.Print_Area" localSheetId="0">项目分项报价明细清单!$A$1:$P$162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<sst xmlns="http://schemas.openxmlformats.org/spreadsheetml/2006/main" count="1355" uniqueCount="572">
  <si>
    <t>2026年桥梁结构定期检测项目分项报价明细表</t>
  </si>
  <si>
    <t>第一部分：跨河桥梁（132座）结构定期检测</t>
  </si>
  <si>
    <t>序号</t>
  </si>
  <si>
    <t>桥梁名称</t>
  </si>
  <si>
    <t>建筑
年月</t>
  </si>
  <si>
    <t>是否有图纸</t>
  </si>
  <si>
    <t>行车道宽度M</t>
  </si>
  <si>
    <t>结构形式</t>
  </si>
  <si>
    <t>载重等级</t>
  </si>
  <si>
    <t>净宽（m）</t>
  </si>
  <si>
    <t>净跨（m）</t>
  </si>
  <si>
    <t>桥面
总长</t>
  </si>
  <si>
    <t>所在道路</t>
  </si>
  <si>
    <t>桥面面积（㎡）</t>
  </si>
  <si>
    <t>桥型</t>
  </si>
  <si>
    <t>检测项目</t>
  </si>
  <si>
    <t>报价（元）</t>
  </si>
  <si>
    <t>上部</t>
  </si>
  <si>
    <t>下部</t>
  </si>
  <si>
    <t>城闸大桥</t>
  </si>
  <si>
    <t>有</t>
  </si>
  <si>
    <t>独塔斜拉桥</t>
  </si>
  <si>
    <t>灌注桩</t>
  </si>
  <si>
    <t>城-A级</t>
  </si>
  <si>
    <t>6*25+（142+110+2*45）+4*25</t>
  </si>
  <si>
    <t>钟秀西路北约600m</t>
  </si>
  <si>
    <t>大桥、混凝土斜拉桥</t>
  </si>
  <si>
    <t>1、索力测试（频率法）76根</t>
  </si>
  <si>
    <t>园林大桥</t>
  </si>
  <si>
    <t>2018.10</t>
  </si>
  <si>
    <t>12.75+12.75</t>
  </si>
  <si>
    <t>下承式简支异型钢箱拱，等高度预应力砼现浇连续箱梁</t>
  </si>
  <si>
    <t>双柱式墩，钻孔灌注桩</t>
  </si>
  <si>
    <t>48.5</t>
  </si>
  <si>
    <t>2*30+123.8+2*30</t>
  </si>
  <si>
    <t>251</t>
  </si>
  <si>
    <t>江海大道南约250m</t>
  </si>
  <si>
    <t>大桥、系杆拱桥</t>
  </si>
  <si>
    <t>1、索力测试（频率法）26根</t>
  </si>
  <si>
    <t>太平路大桥</t>
  </si>
  <si>
    <t>2024.6.26</t>
  </si>
  <si>
    <t>16</t>
  </si>
  <si>
    <t>独塔无背索斜拉桥</t>
  </si>
  <si>
    <t>桩帽式桥台，钻孔灌注桩</t>
  </si>
  <si>
    <t>3*30+（90+40+20）+2*20</t>
  </si>
  <si>
    <t>钟秀中路北约700m</t>
  </si>
  <si>
    <t>大桥、混凝土、钢结构斜拉桥</t>
  </si>
  <si>
    <t>1、索力测试（频率法）14根</t>
  </si>
  <si>
    <t>大生路
K2+135.7桥（疏航桥南延伸0+316桥）</t>
  </si>
  <si>
    <t>预应力砼空心板</t>
  </si>
  <si>
    <t>薄壁轻型桥台和钻孔灌注桩</t>
  </si>
  <si>
    <t>厚生路北约70m</t>
  </si>
  <si>
    <t>小桥、混凝土梁桥</t>
  </si>
  <si>
    <t>1、外观检测（上部结构、下部结构、桥面系及附属设施）
2、砼强度、碳化深度检测
3、钢筋锈蚀、砼保护层厚度检测
4、裂缝宽度、长度、深度检测</t>
  </si>
  <si>
    <t>福星路
K0+548.64桥</t>
  </si>
  <si>
    <t>预应力空心板梁</t>
  </si>
  <si>
    <t>轻型薄壁桥台+钻孔灌注桩</t>
  </si>
  <si>
    <t>城北大道南约540m
（福利路南约150m）</t>
  </si>
  <si>
    <t>工农北路
K0+820桥</t>
  </si>
  <si>
    <t>2012.8.24</t>
  </si>
  <si>
    <t>有
平立面
CAD</t>
  </si>
  <si>
    <t>14.5+14.5</t>
  </si>
  <si>
    <t>轻型薄壁式桥台，灌注桩</t>
  </si>
  <si>
    <t>公路Ⅰ级</t>
  </si>
  <si>
    <t>幸福路北约100m</t>
  </si>
  <si>
    <t>工农北路
K0+483箱涵</t>
  </si>
  <si>
    <t>有
平面图
CAD</t>
  </si>
  <si>
    <t>12+12</t>
  </si>
  <si>
    <t>钢筋砼</t>
  </si>
  <si>
    <t>幸余路北约480m</t>
  </si>
  <si>
    <t>混凝土涵洞</t>
  </si>
  <si>
    <t>工农北路
K0+090桥</t>
  </si>
  <si>
    <t>有
CAD</t>
  </si>
  <si>
    <t>幸余路北约90m</t>
  </si>
  <si>
    <t>观畅路
K0+912.28桥</t>
  </si>
  <si>
    <t>预应力钢筋砼空心板</t>
  </si>
  <si>
    <t>轻型桥台灌注桩</t>
  </si>
  <si>
    <t>世伦路西约30m</t>
  </si>
  <si>
    <t>观畅路
K1+803.75桥</t>
  </si>
  <si>
    <t>通富北路西约30m</t>
  </si>
  <si>
    <t>观阳路
K0+765桥</t>
  </si>
  <si>
    <t>先张法预应力空心梁</t>
  </si>
  <si>
    <t>桩基接薄壁桥台</t>
  </si>
  <si>
    <t>园林路东约50m</t>
  </si>
  <si>
    <t>观阳路
K1+403.5桥</t>
  </si>
  <si>
    <t>星城路东约50m</t>
  </si>
  <si>
    <t>观阳路
K1+927桥</t>
  </si>
  <si>
    <t>世伦路东约30m</t>
  </si>
  <si>
    <t>观阳路
K2+685桥</t>
  </si>
  <si>
    <t>薄壁桥台钻孔灌注桩</t>
  </si>
  <si>
    <t>通富北路西约40m</t>
  </si>
  <si>
    <t>河东路
无名桥2</t>
  </si>
  <si>
    <t>2013港闸区移交</t>
  </si>
  <si>
    <t>混凝土T梁</t>
  </si>
  <si>
    <t>重力式桥台</t>
  </si>
  <si>
    <t>15T</t>
  </si>
  <si>
    <t>城北大道南约100m</t>
  </si>
  <si>
    <t>中桥、混凝土梁桥</t>
  </si>
  <si>
    <t>1、外观检测（上部结构、下部结构、桥面系及附属设施）
2、砼强度、碳化深度检测
3、钢筋锈蚀、砼保护层厚度检测
4、裂缝宽度、长度、深度检测
5、结构线形与变位</t>
  </si>
  <si>
    <t>洪江路
洪川桥</t>
  </si>
  <si>
    <t>2013.6.15</t>
  </si>
  <si>
    <t>16+11.5</t>
  </si>
  <si>
    <t>预应力砼简支板梁</t>
  </si>
  <si>
    <t>桩基桥台 桩基础墩</t>
  </si>
  <si>
    <t>3*13</t>
  </si>
  <si>
    <t>通京大道东约80m</t>
  </si>
  <si>
    <t>洪江路
洪江桥</t>
  </si>
  <si>
    <t>11.5+11.5</t>
  </si>
  <si>
    <t>预应力砼连续梁</t>
  </si>
  <si>
    <t>29.5+45+29.5</t>
  </si>
  <si>
    <t>园林路西约200m</t>
  </si>
  <si>
    <t>大桥、混凝土梁桥</t>
  </si>
  <si>
    <t>厚生路
K0+446桥</t>
  </si>
  <si>
    <t>2012.8.30</t>
  </si>
  <si>
    <t>预制空心板梁</t>
  </si>
  <si>
    <t>薄壁桥台灌注桩基础</t>
  </si>
  <si>
    <t>城港路北约400m
（黄海路南约150m）</t>
  </si>
  <si>
    <t>厚生路
K0+687桥</t>
  </si>
  <si>
    <t>黄海路北约100m</t>
  </si>
  <si>
    <t>厚生路
K0+999.4桥</t>
  </si>
  <si>
    <t>预制砼实心板</t>
  </si>
  <si>
    <t>薄壁轻型桥台</t>
  </si>
  <si>
    <t>兴港路西约15m</t>
  </si>
  <si>
    <t>华能路
K0+613处地面桥</t>
  </si>
  <si>
    <t>2013.7.23</t>
  </si>
  <si>
    <t>7.55+9.5+7.55</t>
  </si>
  <si>
    <t>预制砼空心板梁</t>
  </si>
  <si>
    <t>薄壁轻型桥台，灌注桩</t>
  </si>
  <si>
    <t>长江北路北约200m</t>
  </si>
  <si>
    <t>华能路
K0+333处地面桥</t>
  </si>
  <si>
    <t>7.55+7.55</t>
  </si>
  <si>
    <t>薄壁实体桥台</t>
  </si>
  <si>
    <t>长江北路南约100m</t>
  </si>
  <si>
    <t>集美路
K0+076桥</t>
  </si>
  <si>
    <t>2012.10.26</t>
  </si>
  <si>
    <t>先张法预应力砼板梁</t>
  </si>
  <si>
    <t>桩基接盖梁钻孔灌注桩</t>
  </si>
  <si>
    <t>204国道东第一座
（204国道东约70m）</t>
  </si>
  <si>
    <t>集美路
K0+329桥</t>
  </si>
  <si>
    <t>钢筋砼板梁</t>
  </si>
  <si>
    <t>轻型桥台，扩大基础</t>
  </si>
  <si>
    <t>204国道东第二座
（204国道东约330m）</t>
  </si>
  <si>
    <t>集美路
K1+057.4桥</t>
  </si>
  <si>
    <t>204国道东第三座
（城北大道北约230m）</t>
  </si>
  <si>
    <t>集美路
K1+235桥</t>
  </si>
  <si>
    <t>10.5+14</t>
  </si>
  <si>
    <t>薄壁扩大型基础</t>
  </si>
  <si>
    <t>204国道东第四座
（城北大道北约30m）</t>
  </si>
  <si>
    <t>江海大道
南憩亭大桥</t>
  </si>
  <si>
    <t>预应力砼斜腹板箱梁</t>
  </si>
  <si>
    <t>4*30+（40+60+40）+4*30</t>
  </si>
  <si>
    <t>深南路东约200m</t>
  </si>
  <si>
    <t>江海大道
K2+234幸福竖河桥
(花墙村桥)</t>
  </si>
  <si>
    <t>预应力砼空心板梁</t>
  </si>
  <si>
    <t>北大街西约100m</t>
  </si>
  <si>
    <t>江海大道
石花桥</t>
  </si>
  <si>
    <t>先张法预应力砼空心板梁</t>
  </si>
  <si>
    <t>桩柱式排架墩，灌注桩</t>
  </si>
  <si>
    <t>15+16+15</t>
  </si>
  <si>
    <t>友谊路东约150m</t>
  </si>
  <si>
    <t>江海大道
东竖河桥</t>
  </si>
  <si>
    <t>2013.10.31</t>
  </si>
  <si>
    <t>混凝土板梁</t>
  </si>
  <si>
    <t>江通路东约300m</t>
  </si>
  <si>
    <t>江海大道
八里庙桥</t>
  </si>
  <si>
    <t>8.5*2+4.5*2</t>
  </si>
  <si>
    <t>桩基础、盖梁</t>
  </si>
  <si>
    <t>国强路东约350m</t>
  </si>
  <si>
    <t>江海大道
大寨河桥</t>
  </si>
  <si>
    <t>2014.10.</t>
  </si>
  <si>
    <t>普通钢筋砼实心板</t>
  </si>
  <si>
    <t>桩柱式盖梁桥台，灌注桩</t>
  </si>
  <si>
    <t>6.75+66+8.25</t>
  </si>
  <si>
    <t>江通路
2+092盐河桥</t>
  </si>
  <si>
    <t>轻型薄壁式桥台钻孔灌注桩基础</t>
  </si>
  <si>
    <t>永兴大道南约150m</t>
  </si>
  <si>
    <t>芦泾路
1+992朝阳河桥</t>
  </si>
  <si>
    <t>2012.1.12</t>
  </si>
  <si>
    <t>先张法预应力空心板梁</t>
  </si>
  <si>
    <t>公路Ⅱ级</t>
  </si>
  <si>
    <t>永兴大道西约500m
（德生路西约20m）</t>
  </si>
  <si>
    <t>盘香路
青龙横河桥</t>
  </si>
  <si>
    <t>7.5+7.5</t>
  </si>
  <si>
    <t>板式桥台，钻孔灌注桩</t>
  </si>
  <si>
    <t>城A级</t>
  </si>
  <si>
    <t>钟秀路南约40m</t>
  </si>
  <si>
    <t>盘香路
新胜河桥</t>
  </si>
  <si>
    <t>11+9.75</t>
  </si>
  <si>
    <t>新胜路北约30m</t>
  </si>
  <si>
    <t>盘香路
K0+388桥</t>
  </si>
  <si>
    <t>2012.10</t>
  </si>
  <si>
    <t>10.5+10.5</t>
  </si>
  <si>
    <t>预制砼空心板</t>
  </si>
  <si>
    <t>薄壁桥台，钻孔灌注桩</t>
  </si>
  <si>
    <t>13</t>
  </si>
  <si>
    <t>青年路南约380m</t>
  </si>
  <si>
    <t>盘香路
K1+292桥</t>
  </si>
  <si>
    <t>预制板梁</t>
  </si>
  <si>
    <t>10</t>
  </si>
  <si>
    <t>洪江路南约280m</t>
  </si>
  <si>
    <t>盘香路
K1+850.5桥</t>
  </si>
  <si>
    <t>世纪大道北约120m</t>
  </si>
  <si>
    <t>盘香路
K0+175桥</t>
  </si>
  <si>
    <t>2010.12.9</t>
  </si>
  <si>
    <t>21</t>
  </si>
  <si>
    <t>装配式砼预制板</t>
  </si>
  <si>
    <t>薄壁式轻型桥台</t>
  </si>
  <si>
    <t>崇川路北约175m</t>
  </si>
  <si>
    <t>秦通路
K0+959.5桥</t>
  </si>
  <si>
    <t>薄壁轻型桥台+钻孔灌注桩</t>
  </si>
  <si>
    <t>幸余路北约300m</t>
  </si>
  <si>
    <t>深南路
2+683桥</t>
  </si>
  <si>
    <t>城北大道南约120m</t>
  </si>
  <si>
    <t>深南路
1+955.1桥</t>
  </si>
  <si>
    <t>轻型桥台，钻孔灌注桩</t>
  </si>
  <si>
    <t>10+13+10</t>
  </si>
  <si>
    <t>港闸路南约30m</t>
  </si>
  <si>
    <t>深南路
0+215.1桥</t>
  </si>
  <si>
    <t>3*10</t>
  </si>
  <si>
    <t>大生路西约200m</t>
  </si>
  <si>
    <t>深南路
0+082.2桥</t>
  </si>
  <si>
    <t>大生路西约80m</t>
  </si>
  <si>
    <t>树北中心路
K0+481丰产河桥</t>
  </si>
  <si>
    <t>钢筋砼空心板梁</t>
  </si>
  <si>
    <t>埋置式桥台+钻孔灌注桩</t>
  </si>
  <si>
    <t>8+10+8</t>
  </si>
  <si>
    <t>204国道西约100m</t>
  </si>
  <si>
    <t>树北中心路
K1+239.235团结河桥</t>
  </si>
  <si>
    <t>2012.12.90</t>
  </si>
  <si>
    <t>3*18</t>
  </si>
  <si>
    <t>204国道东约500m</t>
  </si>
  <si>
    <t>树北中心路
K1+636.023排水河桥</t>
  </si>
  <si>
    <t>204国道东约650m</t>
  </si>
  <si>
    <t>树西路
K1+183.5桥</t>
  </si>
  <si>
    <t>重力式桥台钻孔灌注桩</t>
  </si>
  <si>
    <t>集安路南约300m</t>
  </si>
  <si>
    <t>树西路
K0+775桥</t>
  </si>
  <si>
    <t>集美路北约120m</t>
  </si>
  <si>
    <t>树西路
K0+178桥</t>
  </si>
  <si>
    <t>长泰路北约150m</t>
  </si>
  <si>
    <t>天生路
K1+483桥
（集成村3号河桥）</t>
  </si>
  <si>
    <t>先张法预应力空心板</t>
  </si>
  <si>
    <t>桩柱式桥台，钻孔灌注桩</t>
  </si>
  <si>
    <t>长泰路南约200m</t>
  </si>
  <si>
    <t>天生路
十八里桥</t>
  </si>
  <si>
    <t>预应力砼变截面连续箱梁</t>
  </si>
  <si>
    <t>U型桥台，钻孔灌注桩</t>
  </si>
  <si>
    <t>4*30+42.5+70+45+3*30</t>
  </si>
  <si>
    <t>兴福路北约200m</t>
  </si>
  <si>
    <t>天生路
K2+876.1桥</t>
  </si>
  <si>
    <t>薄壁桥台、钻孔灌注桩</t>
  </si>
  <si>
    <t>深南路南约100m</t>
  </si>
  <si>
    <t>天生路
K2+418.4桥</t>
  </si>
  <si>
    <t>深南路南约500m</t>
  </si>
  <si>
    <t>天生路
K1+454桥</t>
  </si>
  <si>
    <t>10+10</t>
  </si>
  <si>
    <t>黄海路北约400m</t>
  </si>
  <si>
    <t>龙王桥东路
育才桥</t>
  </si>
  <si>
    <t>2013年</t>
  </si>
  <si>
    <t>20.8+20.8</t>
  </si>
  <si>
    <t>城-B级
满足公路Ⅰ级</t>
  </si>
  <si>
    <t>49.6</t>
  </si>
  <si>
    <t>8</t>
  </si>
  <si>
    <t>校西路东约200m</t>
  </si>
  <si>
    <t>通甲路
海港引河桥</t>
  </si>
  <si>
    <t>单箱多室变截面预应力砼箱梁</t>
  </si>
  <si>
    <t>桩接重力式桥台、桩接承台花瓶式桥墩</t>
  </si>
  <si>
    <t>24+38+24</t>
  </si>
  <si>
    <t>通京大道东约300m</t>
  </si>
  <si>
    <t>通刘路
K0+481.9桥</t>
  </si>
  <si>
    <t>2013.7</t>
  </si>
  <si>
    <t>轻型薄壁式桥台，钻孔灌注桩</t>
  </si>
  <si>
    <t>幸余路北约500m</t>
  </si>
  <si>
    <t>通启路
K0+816桥</t>
  </si>
  <si>
    <t>15.5+15.5</t>
  </si>
  <si>
    <t>薄壁桥台，扩大基础</t>
  </si>
  <si>
    <t>红星路西约80m</t>
  </si>
  <si>
    <t>通启路
K1+370.5桥</t>
  </si>
  <si>
    <t>8+11.5</t>
  </si>
  <si>
    <t>洪江路西约150m</t>
  </si>
  <si>
    <t>通盛大道
通盛大桥</t>
  </si>
  <si>
    <t>2012.5.1</t>
  </si>
  <si>
    <t>12+12+12+12</t>
  </si>
  <si>
    <t>预应力砼箱梁</t>
  </si>
  <si>
    <t>重力式桥台，钻孔灌注桩</t>
  </si>
  <si>
    <t>3*25+40+60+40+3*25</t>
  </si>
  <si>
    <t>钟秀东路北约600m</t>
  </si>
  <si>
    <t>通盛大道
K5+305桥</t>
  </si>
  <si>
    <t>2011.12.2</t>
  </si>
  <si>
    <t>薄壁式桥台，扩大基础</t>
  </si>
  <si>
    <t>人民东路南约630m</t>
  </si>
  <si>
    <t>星城路
K3+350箱涵</t>
  </si>
  <si>
    <t>世纪大道北约120m
（中南世纪新城39幢旁）</t>
  </si>
  <si>
    <t>兴福路
K0+028.46桥</t>
  </si>
  <si>
    <t>预制预应力砼空心板</t>
  </si>
  <si>
    <t>薄壁式桥台，钻孔灌注桩</t>
  </si>
  <si>
    <t>天生路东约20m</t>
  </si>
  <si>
    <t>兴福路
K0+644.66桥</t>
  </si>
  <si>
    <t>预应力钢筋砼空心板梁</t>
  </si>
  <si>
    <t>天生路东约650m</t>
  </si>
  <si>
    <t>兴福路
K0+764.6桥</t>
  </si>
  <si>
    <t>天生路东约760m</t>
  </si>
  <si>
    <t>兴福路
K1+300.87桥</t>
  </si>
  <si>
    <t>城北大道西约300m</t>
  </si>
  <si>
    <t>幸福大道
K1+821.56桥</t>
  </si>
  <si>
    <t>先张法预应力钢筋砼空心板</t>
  </si>
  <si>
    <t>薄壁桥台灌注桩桩基础</t>
  </si>
  <si>
    <t>顺达路南约20m</t>
  </si>
  <si>
    <t>幸福大道
K3+197.2桥</t>
  </si>
  <si>
    <t>永达路北约30m</t>
  </si>
  <si>
    <t>幸福大道
K3+698.9桥</t>
  </si>
  <si>
    <t>永和路北约100m</t>
  </si>
  <si>
    <t>幸福大道
K4+015桥</t>
  </si>
  <si>
    <t>永怡路北约300m
(永和路南约150m）</t>
  </si>
  <si>
    <t>幸福大道
K4+412.8桥</t>
  </si>
  <si>
    <t>永怡路北约100m</t>
  </si>
  <si>
    <t>幸余路
K0+765桥</t>
  </si>
  <si>
    <t>2013.9.12</t>
  </si>
  <si>
    <t>先张法预应力钢筋砼预制板</t>
  </si>
  <si>
    <t>工农北路东约750m</t>
  </si>
  <si>
    <t>幸余路
江余桥</t>
  </si>
  <si>
    <t>2012.9.30</t>
  </si>
  <si>
    <t>薄壁桥台，钻孔灌注桩基础</t>
  </si>
  <si>
    <t>10+16+10</t>
  </si>
  <si>
    <t>国强路东约300m
（新江通路西约60m）</t>
  </si>
  <si>
    <t>幸余路
K1+781桥</t>
  </si>
  <si>
    <t>英雄竖河桥东200m
（新江通路东约200m）</t>
  </si>
  <si>
    <t>幸余路
K2+015.5桥</t>
  </si>
  <si>
    <t>通京大道西约450m</t>
  </si>
  <si>
    <t>幸余路
K0+500桥</t>
  </si>
  <si>
    <t>福禧路西约25m</t>
  </si>
  <si>
    <t>幸余路
K1+031桥</t>
  </si>
  <si>
    <t>福禧路东约500m</t>
  </si>
  <si>
    <t>永达路
K0+257桥</t>
  </si>
  <si>
    <t>河东路东约250m</t>
  </si>
  <si>
    <t>永进路
0+610十里坊二河桥</t>
  </si>
  <si>
    <t>2010.7</t>
  </si>
  <si>
    <t>7</t>
  </si>
  <si>
    <t>埋置式桥台，钻孔灌注桩</t>
  </si>
  <si>
    <t>深南路南约50m</t>
  </si>
  <si>
    <t>永兴大道
三牌楼大桥</t>
  </si>
  <si>
    <t>变截面箱梁</t>
  </si>
  <si>
    <t>钻孔灌注桩</t>
  </si>
  <si>
    <t>北：3×30+2×30+21.5+40+64.5+40+3×30+3×30；南3×30+3×30+40+64.5+40+21.5+2×30+3×30</t>
  </si>
  <si>
    <t>城闸路东约20m</t>
  </si>
  <si>
    <t>永兴大道
K1+762桥</t>
  </si>
  <si>
    <t>长泰路西约100m</t>
  </si>
  <si>
    <t>永怡路
K0+407桥</t>
  </si>
  <si>
    <t>2013.4.15</t>
  </si>
  <si>
    <t>江通路东约400m</t>
  </si>
  <si>
    <t>永怡路
怡英桥</t>
  </si>
  <si>
    <t>2013.5.25</t>
  </si>
  <si>
    <t>预应力预制砼空心板</t>
  </si>
  <si>
    <t>13+16+13</t>
  </si>
  <si>
    <t>友谊路
K0+652.5桥</t>
  </si>
  <si>
    <t>2013.5</t>
  </si>
  <si>
    <t>永达路北约50m</t>
  </si>
  <si>
    <t>友谊路
K0+546桥</t>
  </si>
  <si>
    <t>永达路南约50m</t>
  </si>
  <si>
    <t>友谊路
K0+185.8桥</t>
  </si>
  <si>
    <t>永和路北约180m</t>
  </si>
  <si>
    <t>园林路
2+888.9桥</t>
  </si>
  <si>
    <t>2009.9</t>
  </si>
  <si>
    <t>43.5</t>
  </si>
  <si>
    <t>薄壁轻型桥台，扩大基础</t>
  </si>
  <si>
    <t>50</t>
  </si>
  <si>
    <t>新胜路北约20m</t>
  </si>
  <si>
    <t>园林路
1+251.4通甲河桥</t>
  </si>
  <si>
    <t>31</t>
  </si>
  <si>
    <t>先张法预应力砼空心板</t>
  </si>
  <si>
    <t>薄壁轻型桥台，钻孔灌注桩</t>
  </si>
  <si>
    <t>通甲路北约30m</t>
  </si>
  <si>
    <t>园林路
2+406桥</t>
  </si>
  <si>
    <t>青年路南约150m</t>
  </si>
  <si>
    <t>园林路
五步口桥</t>
  </si>
  <si>
    <t>现浇砼连续箱梁</t>
  </si>
  <si>
    <t>9+13+9</t>
  </si>
  <si>
    <t>洪江路南约350m</t>
  </si>
  <si>
    <t>园林路
0+202拱山河桥</t>
  </si>
  <si>
    <t>12+14</t>
  </si>
  <si>
    <t>南郊路北约30m</t>
  </si>
  <si>
    <t>园林路
0+689桥</t>
  </si>
  <si>
    <t>12+15</t>
  </si>
  <si>
    <t>花园路北约120m</t>
  </si>
  <si>
    <t>园林路
1+126.5桥</t>
  </si>
  <si>
    <t>花园路南约300m</t>
  </si>
  <si>
    <t>园林路
1+372桥</t>
  </si>
  <si>
    <t>花园路南约550m</t>
  </si>
  <si>
    <t>园林路
裤林桥</t>
  </si>
  <si>
    <t>8+8+8</t>
  </si>
  <si>
    <t>安富路西约50m</t>
  </si>
  <si>
    <t>振港路
K1+810桥</t>
  </si>
  <si>
    <t>2012.5.15</t>
  </si>
  <si>
    <t>深南路南约60m</t>
  </si>
  <si>
    <t>振港路
K0+990桥</t>
  </si>
  <si>
    <t>钢筋砼预制板</t>
  </si>
  <si>
    <t>齐心路北约300m</t>
  </si>
  <si>
    <t>钟秀西路
K0+901.21桥</t>
  </si>
  <si>
    <t>15</t>
  </si>
  <si>
    <t>外环西路西约500m</t>
  </si>
  <si>
    <t>资生路
K0+557桥</t>
  </si>
  <si>
    <t>新西市路南约150m
唐闸公园东门南约15m</t>
  </si>
  <si>
    <t>资生路
K1+268桥</t>
  </si>
  <si>
    <t>永怡路北约250m</t>
  </si>
  <si>
    <t>军山路
无名1桥</t>
  </si>
  <si>
    <t>简支梁</t>
  </si>
  <si>
    <t>钢筋混凝土桥台</t>
  </si>
  <si>
    <t>城-B级</t>
  </si>
  <si>
    <t>军山路</t>
  </si>
  <si>
    <t>振兴西路
同青桥</t>
  </si>
  <si>
    <t>现浇变截面预应力钢筋砼连续板</t>
  </si>
  <si>
    <t>实体墩台身、群桩基础</t>
  </si>
  <si>
    <t>12+18+12</t>
  </si>
  <si>
    <t>振兴西路</t>
  </si>
  <si>
    <t>军山路
无名3桥</t>
  </si>
  <si>
    <t>军山路
无名4桥</t>
  </si>
  <si>
    <t>军山路
无名5桥</t>
  </si>
  <si>
    <t>花林路
1号桥（K0+94.303)</t>
  </si>
  <si>
    <t>2018.11.12</t>
  </si>
  <si>
    <t>桩柱式桥台、钻孔灌注桩</t>
  </si>
  <si>
    <t>花林路</t>
  </si>
  <si>
    <t>花林路
2号桥（K0+219.405）</t>
  </si>
  <si>
    <t>普通钢筋砼空心板</t>
  </si>
  <si>
    <t>花林路
3号桥（K0+850.10）</t>
  </si>
  <si>
    <t>剑新路
新丰桥</t>
  </si>
  <si>
    <t>板梁</t>
  </si>
  <si>
    <t>无</t>
  </si>
  <si>
    <t>剑新路</t>
  </si>
  <si>
    <t>剑山路
剑山桥</t>
  </si>
  <si>
    <t>剑山路</t>
  </si>
  <si>
    <t>剑山路
无名3桥</t>
  </si>
  <si>
    <t>钢筋混凝土拱桥</t>
  </si>
  <si>
    <t>小桥、混凝土拱桥</t>
  </si>
  <si>
    <t>剑山路
无名4桥</t>
  </si>
  <si>
    <t>新港路
裤子港桥（B0+603.36）</t>
  </si>
  <si>
    <t>现浇混凝土拱板</t>
  </si>
  <si>
    <t>8+13+8</t>
  </si>
  <si>
    <t>新港路</t>
  </si>
  <si>
    <t>镇北路
裤子港桥（D0+203.082）</t>
  </si>
  <si>
    <t>现浇钢筋砼变截面连续板</t>
  </si>
  <si>
    <t>9+15+9</t>
  </si>
  <si>
    <t>镇北路</t>
  </si>
  <si>
    <t>新港东路
无名1桥</t>
  </si>
  <si>
    <t>空心板梁</t>
  </si>
  <si>
    <t>新港东路</t>
  </si>
  <si>
    <t>工农南路
K3+297桥</t>
  </si>
  <si>
    <t>预制实心板梁</t>
  </si>
  <si>
    <t>轻型桥台，扩基</t>
  </si>
  <si>
    <t>静海商贸街南约100m</t>
  </si>
  <si>
    <t>工农南路
K2+689永红河桥</t>
  </si>
  <si>
    <t>砼板</t>
  </si>
  <si>
    <t>轻型桥台</t>
  </si>
  <si>
    <t>汽20</t>
  </si>
  <si>
    <t>花园路南约1000m
军山加油站旁</t>
  </si>
  <si>
    <t>工农南路
K1+660裤子港南桥</t>
  </si>
  <si>
    <t>不全</t>
  </si>
  <si>
    <t>长青路西约400m
接星湖大道，瑞慈医院西南角</t>
  </si>
  <si>
    <t>花园路
西山河桥</t>
  </si>
  <si>
    <t>钻孔灌注桩接钢筋砼承台</t>
  </si>
  <si>
    <t>跃龙南路东约20m</t>
  </si>
  <si>
    <t>花园路
K0+956城山河桥</t>
  </si>
  <si>
    <t>2019.6.14</t>
  </si>
  <si>
    <t>桩柱式桥墩，薄壁式桥台钻孔灌注桩</t>
  </si>
  <si>
    <t>3*8</t>
  </si>
  <si>
    <t>城山路东约30m</t>
  </si>
  <si>
    <t>花园路
1+100永红河桥</t>
  </si>
  <si>
    <t>钢筋砼空心板</t>
  </si>
  <si>
    <t>轻型桥台，灌注桩</t>
  </si>
  <si>
    <t>工农南路东约250m</t>
  </si>
  <si>
    <t>花园路
K0+295箱涵</t>
  </si>
  <si>
    <t>2012.12.6</t>
  </si>
  <si>
    <t>园林路东约300m</t>
  </si>
  <si>
    <t>花园路
K0+722.5箱涵</t>
  </si>
  <si>
    <t>安富路西约250m</t>
  </si>
  <si>
    <t>花园路
K0+956裤子港河桥</t>
  </si>
  <si>
    <t>南郊路
西山河桥</t>
  </si>
  <si>
    <t>拱桥</t>
  </si>
  <si>
    <t>6+8+6</t>
  </si>
  <si>
    <t>跃龙南路东约30m</t>
  </si>
  <si>
    <t>小桥、圬工及混凝土拱桥</t>
  </si>
  <si>
    <t>南郊路
城山河桥</t>
  </si>
  <si>
    <t>轻型薄壁桥台钻孔灌注桩</t>
  </si>
  <si>
    <t>南郊路
永红河桥</t>
  </si>
  <si>
    <t>砼空心板</t>
  </si>
  <si>
    <t>砼轻型桥台</t>
  </si>
  <si>
    <t>工农南路东约600m</t>
  </si>
  <si>
    <t>紫琅路
0+158.5桥</t>
  </si>
  <si>
    <t>长江中路南约150m</t>
  </si>
  <si>
    <t>紫琅路
0+491.5桥</t>
  </si>
  <si>
    <t>南郊路北约60m</t>
  </si>
  <si>
    <t>紫琅路
0+763.7桥</t>
  </si>
  <si>
    <t>南郊路南约250m</t>
  </si>
  <si>
    <t>第一部分小计（元）</t>
  </si>
  <si>
    <t>第二部分：高架（总里程：15344m）结构定期检测</t>
  </si>
  <si>
    <t>道路名称</t>
  </si>
  <si>
    <t>起迄点</t>
  </si>
  <si>
    <t>部位</t>
  </si>
  <si>
    <t>行车道长度M</t>
  </si>
  <si>
    <t>总宽（m）</t>
  </si>
  <si>
    <t>类别</t>
  </si>
  <si>
    <t>通启路高架C标</t>
  </si>
  <si>
    <t>纬十九路～通沪大道           K4+574--K6+610</t>
  </si>
  <si>
    <t>主线、匝道</t>
  </si>
  <si>
    <t>6.5-42.5</t>
  </si>
  <si>
    <t>单箱四室斜腹板后张法预应力箱梁</t>
  </si>
  <si>
    <t>通富路</t>
  </si>
  <si>
    <t>特大桥</t>
  </si>
  <si>
    <t>混凝土梁桥</t>
  </si>
  <si>
    <t>南通市通启路（工农路-通沪大道）工程A1标（主体）</t>
  </si>
  <si>
    <t>西起工农路K0+302.003东至洪江东路A2+063
南起洪江路WK5+300北至外环东路WK4+500</t>
  </si>
  <si>
    <t>桥</t>
  </si>
  <si>
    <t>16.5-31.5</t>
  </si>
  <si>
    <t>钻孔桩基础、矩形承台、花瓶墩柱</t>
  </si>
  <si>
    <t>通启路、洪江路东</t>
  </si>
  <si>
    <t>匝道</t>
  </si>
  <si>
    <t>7-15.06</t>
  </si>
  <si>
    <t>通启路、通京大道</t>
  </si>
  <si>
    <t>南通市通启路（工农路-通沪大道）工程A2标</t>
  </si>
  <si>
    <t>园林路-星明路A2+063-K3+000</t>
  </si>
  <si>
    <t>洪江东路</t>
  </si>
  <si>
    <t>南通市通启路高架工程B标</t>
  </si>
  <si>
    <t>星明路-纬十九路</t>
  </si>
  <si>
    <t>桥、匝道</t>
  </si>
  <si>
    <t>25-38.66</t>
  </si>
  <si>
    <t>江海大道西段快速化改造工程A标</t>
  </si>
  <si>
    <t>长江北路-外环西路
滨江大桥-兴泰路-永和路</t>
  </si>
  <si>
    <t>主体</t>
  </si>
  <si>
    <t>双柱式花瓶桥墩</t>
  </si>
  <si>
    <t>越江路</t>
  </si>
  <si>
    <r>
      <rPr>
        <sz val="10"/>
        <color indexed="8"/>
        <rFont val="仿宋_GB2312"/>
        <charset val="134"/>
      </rPr>
      <t>平行匝道2座U</t>
    </r>
    <r>
      <rPr>
        <vertAlign val="subscript"/>
        <sz val="10"/>
        <color indexed="8"/>
        <rFont val="仿宋_GB2312"/>
        <charset val="134"/>
      </rPr>
      <t>1</t>
    </r>
    <r>
      <rPr>
        <sz val="10"/>
        <color indexed="8"/>
        <rFont val="仿宋_GB2312"/>
        <charset val="134"/>
      </rPr>
      <t>K0+151.663-331.663、D</t>
    </r>
    <r>
      <rPr>
        <vertAlign val="subscript"/>
        <sz val="10"/>
        <color indexed="8"/>
        <rFont val="仿宋_GB2312"/>
        <charset val="134"/>
      </rPr>
      <t>1</t>
    </r>
    <r>
      <rPr>
        <sz val="10"/>
        <color indexed="8"/>
        <rFont val="仿宋_GB2312"/>
        <charset val="134"/>
      </rPr>
      <t>K0+000-180</t>
    </r>
  </si>
  <si>
    <t>单柱式花瓶桥墩</t>
  </si>
  <si>
    <t>EN匝道ENK0+162.953-487.953</t>
  </si>
  <si>
    <t>ES匝道ESK0+083.896-754.085</t>
  </si>
  <si>
    <t>SE匝道SEK0+125-389.485</t>
  </si>
  <si>
    <t>NE匝道NEK0+201.095-758.073</t>
  </si>
  <si>
    <t>江海大道西段快速化B标</t>
  </si>
  <si>
    <t>K1+145.238-K2+502.238外环西路-长平路</t>
  </si>
  <si>
    <t>主体K1+145.238-K2+502.238</t>
  </si>
  <si>
    <t>单箱四世斜腹板后张法预应力箱梁</t>
  </si>
  <si>
    <t>钻孔灌注桩基础双柱式花瓶桥墩</t>
  </si>
  <si>
    <t>江海大道</t>
  </si>
  <si>
    <t>江海大道西段快速化C标</t>
  </si>
  <si>
    <t>黄海路西-长泰路</t>
  </si>
  <si>
    <t>高架主桥</t>
  </si>
  <si>
    <t>第二部分小计（元）</t>
  </si>
  <si>
    <t>第三部分：隧道（2座）结构定期检测</t>
  </si>
  <si>
    <t>隧道名称</t>
  </si>
  <si>
    <t>图纸名称</t>
  </si>
  <si>
    <t>接管日期</t>
  </si>
  <si>
    <t>长度（M）</t>
  </si>
  <si>
    <t>宽度（M）</t>
  </si>
  <si>
    <t>车行道面积（M2）</t>
  </si>
  <si>
    <t>人行道面积（M2）</t>
  </si>
  <si>
    <t>总面积（M2）</t>
  </si>
  <si>
    <t>所在              道路</t>
  </si>
  <si>
    <t>孔数</t>
  </si>
  <si>
    <t>养护类别</t>
  </si>
  <si>
    <t>青年路隧道</t>
  </si>
  <si>
    <t>外环东路快速化改造工程青年东路隧道</t>
  </si>
  <si>
    <t>2013.13.30</t>
  </si>
  <si>
    <t>/</t>
  </si>
  <si>
    <t>外环东路</t>
  </si>
  <si>
    <t>II</t>
  </si>
  <si>
    <t>1、外观检测（隧道洞口，洞门，主体结构（衬砌），主体结构（衬砌）渗漏水，路面，检修道，排水系统，吊顶及各种预埋件，内装饰，标志、标线、轮廓标）
2、砼强度、碳化深度检测
3、钢筋锈蚀、砼保护层厚度检测
4、裂缝宽度、长度、深度检测</t>
  </si>
  <si>
    <t>通甲路隧道</t>
  </si>
  <si>
    <t>通甲路拓宽改造工程之通甲路部分</t>
  </si>
  <si>
    <t>2014.10.30</t>
  </si>
  <si>
    <t>通甲路</t>
  </si>
  <si>
    <t>III</t>
  </si>
  <si>
    <t>1、外观检测（隧道洞口，洞门，主体结构（衬砌），主体结构（衬砌）渗漏水，路面，检修道，排水系统，吊顶及各种预埋件，内装饰，标志、标线、轮廓标）</t>
  </si>
  <si>
    <t>第三部分小计（元）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</si>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</sst>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9">
    <font>
      <sz val="11"/>
      <color theme="1"/>
      <name val="宋体"/>
      <charset val="134"/>
      <scheme val="minor"/>
    </font>
    <font>
      <sz val="12"/>
      <name val="楷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公文黑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b/>
      <sz val="10"/>
      <name val="仿宋_GB2312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bscript"/>
      <sz val="10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left" vertical="center" wrapText="1"/>
    </xf>
    <xf numFmtId="0" fontId="10" fillId="0" borderId="1" xfId="53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left" vertical="center" wrapText="1"/>
    </xf>
    <xf numFmtId="0" fontId="10" fillId="0" borderId="1" xfId="57" applyNumberFormat="1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10" fillId="0" borderId="1" xfId="58" applyFont="1" applyFill="1" applyBorder="1" applyAlignment="1">
      <alignment vertical="center" wrapText="1"/>
    </xf>
    <xf numFmtId="49" fontId="10" fillId="0" borderId="1" xfId="58" applyNumberFormat="1" applyFont="1" applyFill="1" applyBorder="1" applyAlignment="1">
      <alignment horizontal="left" vertical="center" wrapText="1"/>
    </xf>
    <xf numFmtId="49" fontId="10" fillId="0" borderId="1" xfId="56" applyNumberFormat="1" applyFont="1" applyFill="1" applyBorder="1" applyAlignment="1">
      <alignment horizontal="center" vertical="center" wrapText="1"/>
    </xf>
    <xf numFmtId="0" fontId="10" fillId="0" borderId="1" xfId="56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0" fillId="0" borderId="1" xfId="58" applyFont="1" applyFill="1" applyBorder="1" applyAlignment="1">
      <alignment horizontal="center" vertical="center" wrapText="1"/>
    </xf>
    <xf numFmtId="0" fontId="10" fillId="0" borderId="1" xfId="58" applyFont="1" applyFill="1" applyBorder="1" applyAlignment="1">
      <alignment horizontal="left" vertical="center" wrapText="1"/>
    </xf>
    <xf numFmtId="49" fontId="10" fillId="0" borderId="1" xfId="58" applyNumberFormat="1" applyFont="1" applyFill="1" applyBorder="1" applyAlignment="1">
      <alignment horizontal="center" vertical="center" wrapText="1"/>
    </xf>
    <xf numFmtId="0" fontId="10" fillId="0" borderId="1" xfId="58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left" vertical="center" wrapText="1"/>
    </xf>
    <xf numFmtId="0" fontId="10" fillId="0" borderId="1" xfId="55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0" fillId="0" borderId="1" xfId="59" applyFont="1" applyFill="1" applyBorder="1" applyAlignment="1">
      <alignment horizontal="center" vertical="center" wrapText="1"/>
    </xf>
    <xf numFmtId="0" fontId="10" fillId="0" borderId="1" xfId="59" applyFont="1" applyFill="1" applyBorder="1" applyAlignment="1">
      <alignment horizontal="left" vertical="center" wrapText="1"/>
    </xf>
    <xf numFmtId="0" fontId="10" fillId="0" borderId="1" xfId="59" applyNumberFormat="1" applyFont="1" applyFill="1" applyBorder="1" applyAlignment="1">
      <alignment horizontal="center" vertical="center" wrapText="1"/>
    </xf>
    <xf numFmtId="0" fontId="10" fillId="0" borderId="1" xfId="59" applyFont="1" applyFill="1" applyBorder="1" applyAlignment="1">
      <alignment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left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1" xfId="54" applyFont="1" applyFill="1" applyBorder="1" applyAlignment="1">
      <alignment horizontal="left" vertical="center" wrapText="1"/>
    </xf>
    <xf numFmtId="49" fontId="10" fillId="0" borderId="1" xfId="54" applyNumberFormat="1" applyFont="1" applyFill="1" applyBorder="1" applyAlignment="1">
      <alignment horizontal="center" vertical="center" wrapText="1"/>
    </xf>
    <xf numFmtId="49" fontId="10" fillId="0" borderId="1" xfId="54" applyNumberFormat="1" applyFont="1" applyFill="1" applyBorder="1" applyAlignment="1">
      <alignment horizontal="left" vertical="center" wrapText="1"/>
    </xf>
    <xf numFmtId="0" fontId="10" fillId="0" borderId="1" xfId="5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1" xfId="49" applyFont="1" applyFill="1" applyBorder="1" applyAlignment="1">
      <alignment vertical="center" wrapText="1"/>
    </xf>
    <xf numFmtId="49" fontId="11" fillId="0" borderId="1" xfId="54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left" vertical="center" wrapText="1"/>
    </xf>
    <xf numFmtId="0" fontId="10" fillId="0" borderId="1" xfId="52" applyFont="1" applyFill="1" applyBorder="1" applyAlignment="1">
      <alignment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13" fillId="0" borderId="6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4" xfId="51"/>
    <cellStyle name="常规 15" xfId="52"/>
    <cellStyle name="常规 2 19" xfId="53"/>
    <cellStyle name="常规 2 2 19" xfId="54"/>
    <cellStyle name="常规 2 2 2" xfId="55"/>
    <cellStyle name="常规 2 2 4" xfId="56"/>
    <cellStyle name="常规 2 2 5" xfId="57"/>
    <cellStyle name="常规 2 2 6" xfId="58"/>
    <cellStyle name="常规 2 2 7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2"/>
  <sheetViews>
    <sheetView tabSelected="1" zoomScale="80" zoomScaleNormal="80" topLeftCell="G1" workbookViewId="0">
      <selection activeCell="R5" sqref="R5"/>
    </sheetView>
  </sheetViews>
  <sheetFormatPr defaultColWidth="9" defaultRowHeight="13.5"/>
  <cols>
    <col min="1" max="1" width="6.25" customWidth="1"/>
    <col min="2" max="2" width="11.375" customWidth="1"/>
    <col min="3" max="3" width="10.125" style="5" customWidth="1"/>
    <col min="4" max="4" width="8.875" style="6" customWidth="1"/>
    <col min="5" max="5" width="9.25" style="7" customWidth="1"/>
    <col min="6" max="7" width="10.625" style="7" customWidth="1"/>
    <col min="8" max="8" width="8.75" style="7" customWidth="1"/>
    <col min="9" max="9" width="10" style="7" customWidth="1"/>
    <col min="10" max="10" width="15.375" customWidth="1"/>
    <col min="11" max="11" width="13.375" customWidth="1"/>
    <col min="12" max="12" width="13.625" customWidth="1"/>
    <col min="13" max="13" width="12.875" customWidth="1"/>
    <col min="14" max="14" width="12.375" style="7" customWidth="1"/>
    <col min="15" max="15" width="26.125" style="7" customWidth="1"/>
    <col min="16" max="16" width="20.625" style="7" customWidth="1"/>
    <col min="17" max="17" width="24.5" customWidth="1"/>
    <col min="18" max="18" width="11.25" customWidth="1"/>
    <col min="19" max="19" width="33.625" customWidth="1"/>
    <col min="20" max="20" width="18.25" customWidth="1"/>
  </cols>
  <sheetData>
    <row r="1" ht="39.95" customHeight="1" spans="1:2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9"/>
      <c r="S1" s="9"/>
      <c r="T1" s="10"/>
      <c r="U1" s="10"/>
    </row>
    <row r="2" s="1" customFormat="1" ht="24.95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9"/>
      <c r="R2" s="9"/>
      <c r="S2" s="9"/>
      <c r="U2" s="12"/>
    </row>
    <row r="3" s="1" customFormat="1" ht="24.95" customHeight="1" spans="1:23">
      <c r="A3" s="13" t="s">
        <v>2</v>
      </c>
      <c r="B3" s="14" t="s">
        <v>3</v>
      </c>
      <c r="C3" s="13" t="s">
        <v>4</v>
      </c>
      <c r="D3" s="13" t="s">
        <v>5</v>
      </c>
      <c r="E3" s="15" t="s">
        <v>6</v>
      </c>
      <c r="F3" s="13" t="s">
        <v>7</v>
      </c>
      <c r="G3" s="13"/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  <c r="P3" s="16" t="s">
        <v>16</v>
      </c>
      <c r="Q3" s="9"/>
      <c r="R3" s="9"/>
      <c r="S3" s="9"/>
      <c r="T3" s="17"/>
      <c r="U3" s="17"/>
    </row>
    <row r="4" s="1" customFormat="1" ht="24.95" customHeight="1" spans="1:23">
      <c r="A4" s="13"/>
      <c r="B4" s="14"/>
      <c r="C4" s="13"/>
      <c r="D4" s="13"/>
      <c r="E4" s="15"/>
      <c r="F4" s="13" t="s">
        <v>17</v>
      </c>
      <c r="G4" s="13" t="s">
        <v>18</v>
      </c>
      <c r="H4" s="13"/>
      <c r="I4" s="13"/>
      <c r="J4" s="13"/>
      <c r="K4" s="13"/>
      <c r="L4" s="13"/>
      <c r="M4" s="13"/>
      <c r="N4" s="13"/>
      <c r="O4" s="13"/>
      <c r="P4" s="18"/>
      <c r="Q4" s="9"/>
      <c r="R4" s="9"/>
      <c r="S4" s="9"/>
      <c r="T4" s="17"/>
      <c r="U4" s="17"/>
    </row>
    <row r="5" s="2" customFormat="1" ht="91.5" customHeight="1" spans="1:23">
      <c r="A5" s="19">
        <v>1</v>
      </c>
      <c r="B5" s="20" t="s">
        <v>19</v>
      </c>
      <c r="C5" s="19">
        <v>2007.11</v>
      </c>
      <c r="D5" s="19" t="s">
        <v>20</v>
      </c>
      <c r="E5" s="21">
        <v>25</v>
      </c>
      <c r="F5" s="21" t="s">
        <v>21</v>
      </c>
      <c r="G5" s="19" t="s">
        <v>22</v>
      </c>
      <c r="H5" s="19" t="s">
        <v>23</v>
      </c>
      <c r="I5" s="21">
        <v>34</v>
      </c>
      <c r="J5" s="22" t="s">
        <v>24</v>
      </c>
      <c r="K5" s="21">
        <v>596.2</v>
      </c>
      <c r="L5" s="23" t="s">
        <v>25</v>
      </c>
      <c r="M5" s="21">
        <v>20128</v>
      </c>
      <c r="N5" s="19" t="s">
        <v>26</v>
      </c>
      <c r="O5" s="23" t="s">
        <v>27</v>
      </c>
      <c r="P5" s="24"/>
      <c r="Q5" s="9"/>
      <c r="R5" s="9"/>
      <c r="S5" s="9"/>
      <c r="T5" s="17"/>
      <c r="U5" s="17"/>
      <c r="V5" s="25"/>
      <c r="W5" s="25"/>
    </row>
    <row r="6" s="2" customFormat="1" ht="80.1" customHeight="1" spans="1:23">
      <c r="A6" s="19">
        <v>2</v>
      </c>
      <c r="B6" s="20" t="s">
        <v>28</v>
      </c>
      <c r="C6" s="26" t="s">
        <v>29</v>
      </c>
      <c r="D6" s="19" t="s">
        <v>20</v>
      </c>
      <c r="E6" s="26" t="s">
        <v>30</v>
      </c>
      <c r="F6" s="26" t="s">
        <v>31</v>
      </c>
      <c r="G6" s="26" t="s">
        <v>32</v>
      </c>
      <c r="H6" s="26" t="s">
        <v>23</v>
      </c>
      <c r="I6" s="26" t="s">
        <v>33</v>
      </c>
      <c r="J6" s="26" t="s">
        <v>34</v>
      </c>
      <c r="K6" s="26" t="s">
        <v>35</v>
      </c>
      <c r="L6" s="27" t="s">
        <v>36</v>
      </c>
      <c r="M6" s="19">
        <f>I6*K6</f>
        <v>12173.5</v>
      </c>
      <c r="N6" s="19" t="s">
        <v>37</v>
      </c>
      <c r="O6" s="23" t="s">
        <v>38</v>
      </c>
      <c r="P6" s="24"/>
      <c r="Q6" s="9"/>
      <c r="R6" s="9"/>
      <c r="S6" s="28"/>
      <c r="T6" s="17"/>
      <c r="U6" s="17"/>
      <c r="V6" s="25"/>
      <c r="W6" s="25"/>
    </row>
    <row r="7" s="1" customFormat="1" ht="35.25" customHeight="1" spans="1:23">
      <c r="A7" s="19">
        <v>3</v>
      </c>
      <c r="B7" s="20" t="s">
        <v>39</v>
      </c>
      <c r="C7" s="26" t="s">
        <v>40</v>
      </c>
      <c r="D7" s="19" t="s">
        <v>20</v>
      </c>
      <c r="E7" s="26" t="s">
        <v>41</v>
      </c>
      <c r="F7" s="29" t="s">
        <v>42</v>
      </c>
      <c r="G7" s="29" t="s">
        <v>43</v>
      </c>
      <c r="H7" s="26" t="s">
        <v>23</v>
      </c>
      <c r="I7" s="30">
        <v>36</v>
      </c>
      <c r="J7" s="29" t="s">
        <v>44</v>
      </c>
      <c r="K7" s="30">
        <v>284.2</v>
      </c>
      <c r="L7" s="27" t="s">
        <v>45</v>
      </c>
      <c r="M7" s="19">
        <v>10210</v>
      </c>
      <c r="N7" s="19" t="s">
        <v>46</v>
      </c>
      <c r="O7" s="23" t="s">
        <v>47</v>
      </c>
      <c r="P7" s="24"/>
      <c r="S7" s="28"/>
      <c r="T7" s="17"/>
      <c r="U7" s="17"/>
    </row>
    <row r="8" s="1" customFormat="1" ht="90" customHeight="1" spans="1:23">
      <c r="A8" s="19">
        <v>4</v>
      </c>
      <c r="B8" s="31" t="s">
        <v>48</v>
      </c>
      <c r="C8" s="29">
        <v>2014.7</v>
      </c>
      <c r="D8" s="32" t="s">
        <v>20</v>
      </c>
      <c r="E8" s="33">
        <v>22</v>
      </c>
      <c r="F8" s="33" t="s">
        <v>49</v>
      </c>
      <c r="G8" s="34" t="s">
        <v>50</v>
      </c>
      <c r="H8" s="29" t="s">
        <v>23</v>
      </c>
      <c r="I8" s="35">
        <v>30</v>
      </c>
      <c r="J8" s="33">
        <v>10</v>
      </c>
      <c r="K8" s="35">
        <v>10</v>
      </c>
      <c r="L8" s="31" t="s">
        <v>51</v>
      </c>
      <c r="M8" s="30">
        <v>300</v>
      </c>
      <c r="N8" s="29" t="s">
        <v>52</v>
      </c>
      <c r="O8" s="23" t="s">
        <v>53</v>
      </c>
      <c r="P8" s="24"/>
      <c r="S8" s="28"/>
      <c r="T8" s="17"/>
      <c r="U8" s="17"/>
    </row>
    <row r="9" s="1" customFormat="1" ht="90" customHeight="1" spans="1:23">
      <c r="A9" s="19">
        <v>5</v>
      </c>
      <c r="B9" s="31" t="s">
        <v>54</v>
      </c>
      <c r="C9" s="29">
        <v>2013.8</v>
      </c>
      <c r="D9" s="32" t="s">
        <v>20</v>
      </c>
      <c r="E9" s="36">
        <v>23</v>
      </c>
      <c r="F9" s="37" t="s">
        <v>55</v>
      </c>
      <c r="G9" s="38" t="s">
        <v>56</v>
      </c>
      <c r="H9" s="39" t="s">
        <v>23</v>
      </c>
      <c r="I9" s="40">
        <v>48</v>
      </c>
      <c r="J9" s="36">
        <v>16</v>
      </c>
      <c r="K9" s="40">
        <v>16</v>
      </c>
      <c r="L9" s="31" t="s">
        <v>57</v>
      </c>
      <c r="M9" s="30">
        <v>768</v>
      </c>
      <c r="N9" s="29" t="s">
        <v>52</v>
      </c>
      <c r="O9" s="23" t="s">
        <v>53</v>
      </c>
      <c r="P9" s="24"/>
      <c r="S9" s="28"/>
      <c r="T9" s="17"/>
      <c r="U9" s="17"/>
    </row>
    <row r="10" s="1" customFormat="1" ht="90" customHeight="1" spans="1:23">
      <c r="A10" s="19">
        <v>6</v>
      </c>
      <c r="B10" s="31" t="s">
        <v>58</v>
      </c>
      <c r="C10" s="30" t="s">
        <v>59</v>
      </c>
      <c r="D10" s="29" t="s">
        <v>60</v>
      </c>
      <c r="E10" s="41" t="s">
        <v>61</v>
      </c>
      <c r="F10" s="41" t="s">
        <v>49</v>
      </c>
      <c r="G10" s="42" t="s">
        <v>62</v>
      </c>
      <c r="H10" s="43" t="s">
        <v>63</v>
      </c>
      <c r="I10" s="44">
        <v>54</v>
      </c>
      <c r="J10" s="41">
        <v>13</v>
      </c>
      <c r="K10" s="44">
        <v>13</v>
      </c>
      <c r="L10" s="31" t="s">
        <v>64</v>
      </c>
      <c r="M10" s="30">
        <v>702</v>
      </c>
      <c r="N10" s="29" t="s">
        <v>52</v>
      </c>
      <c r="O10" s="23" t="s">
        <v>53</v>
      </c>
      <c r="P10" s="24"/>
      <c r="S10" s="28"/>
      <c r="T10" s="17"/>
      <c r="U10" s="17"/>
    </row>
    <row r="11" s="1" customFormat="1" ht="90" customHeight="1" spans="1:23">
      <c r="A11" s="19">
        <v>7</v>
      </c>
      <c r="B11" s="31" t="s">
        <v>65</v>
      </c>
      <c r="C11" s="30" t="s">
        <v>59</v>
      </c>
      <c r="D11" s="29" t="s">
        <v>66</v>
      </c>
      <c r="E11" s="41" t="s">
        <v>67</v>
      </c>
      <c r="F11" s="41" t="s">
        <v>68</v>
      </c>
      <c r="G11" s="41" t="s">
        <v>68</v>
      </c>
      <c r="H11" s="29" t="s">
        <v>63</v>
      </c>
      <c r="I11" s="44">
        <v>60</v>
      </c>
      <c r="J11" s="41">
        <v>4</v>
      </c>
      <c r="K11" s="44">
        <v>4</v>
      </c>
      <c r="L11" s="31" t="s">
        <v>69</v>
      </c>
      <c r="M11" s="30">
        <v>240</v>
      </c>
      <c r="N11" s="29" t="s">
        <v>70</v>
      </c>
      <c r="O11" s="23" t="s">
        <v>53</v>
      </c>
      <c r="P11" s="24"/>
      <c r="S11" s="28"/>
      <c r="T11" s="17"/>
      <c r="U11" s="17"/>
    </row>
    <row r="12" s="1" customFormat="1" ht="90" customHeight="1" spans="1:23">
      <c r="A12" s="19">
        <v>8</v>
      </c>
      <c r="B12" s="31" t="s">
        <v>71</v>
      </c>
      <c r="C12" s="30" t="s">
        <v>59</v>
      </c>
      <c r="D12" s="32" t="s">
        <v>72</v>
      </c>
      <c r="E12" s="41" t="s">
        <v>61</v>
      </c>
      <c r="F12" s="41" t="s">
        <v>49</v>
      </c>
      <c r="G12" s="42" t="s">
        <v>62</v>
      </c>
      <c r="H12" s="29" t="s">
        <v>63</v>
      </c>
      <c r="I12" s="44">
        <v>54</v>
      </c>
      <c r="J12" s="41">
        <v>13</v>
      </c>
      <c r="K12" s="44">
        <v>13</v>
      </c>
      <c r="L12" s="31" t="s">
        <v>73</v>
      </c>
      <c r="M12" s="30">
        <v>702</v>
      </c>
      <c r="N12" s="29" t="s">
        <v>52</v>
      </c>
      <c r="O12" s="23" t="s">
        <v>53</v>
      </c>
      <c r="P12" s="24"/>
      <c r="S12" s="28"/>
      <c r="T12" s="17"/>
      <c r="U12" s="17"/>
    </row>
    <row r="13" s="1" customFormat="1" ht="90" customHeight="1" spans="1:23">
      <c r="A13" s="19">
        <v>9</v>
      </c>
      <c r="B13" s="31" t="s">
        <v>74</v>
      </c>
      <c r="C13" s="29">
        <v>2013.12</v>
      </c>
      <c r="D13" s="32" t="s">
        <v>20</v>
      </c>
      <c r="E13" s="29">
        <v>22</v>
      </c>
      <c r="F13" s="29" t="s">
        <v>75</v>
      </c>
      <c r="G13" s="31" t="s">
        <v>76</v>
      </c>
      <c r="H13" s="29" t="s">
        <v>23</v>
      </c>
      <c r="I13" s="30">
        <v>31</v>
      </c>
      <c r="J13" s="29">
        <v>16</v>
      </c>
      <c r="K13" s="30">
        <v>16</v>
      </c>
      <c r="L13" s="31" t="s">
        <v>77</v>
      </c>
      <c r="M13" s="30">
        <v>496</v>
      </c>
      <c r="N13" s="29" t="s">
        <v>52</v>
      </c>
      <c r="O13" s="23" t="s">
        <v>53</v>
      </c>
      <c r="P13" s="24"/>
      <c r="S13" s="28"/>
      <c r="T13" s="17"/>
      <c r="U13" s="17"/>
    </row>
    <row r="14" s="1" customFormat="1" ht="90" customHeight="1" spans="1:23">
      <c r="A14" s="19">
        <v>10</v>
      </c>
      <c r="B14" s="31" t="s">
        <v>78</v>
      </c>
      <c r="C14" s="29">
        <v>2013.12</v>
      </c>
      <c r="D14" s="32" t="s">
        <v>20</v>
      </c>
      <c r="E14" s="29">
        <v>22</v>
      </c>
      <c r="F14" s="29" t="s">
        <v>75</v>
      </c>
      <c r="G14" s="31" t="s">
        <v>76</v>
      </c>
      <c r="H14" s="29" t="s">
        <v>23</v>
      </c>
      <c r="I14" s="30">
        <v>31</v>
      </c>
      <c r="J14" s="29">
        <v>16</v>
      </c>
      <c r="K14" s="30">
        <v>16</v>
      </c>
      <c r="L14" s="31" t="s">
        <v>79</v>
      </c>
      <c r="M14" s="30">
        <v>496</v>
      </c>
      <c r="N14" s="29" t="s">
        <v>52</v>
      </c>
      <c r="O14" s="23" t="s">
        <v>53</v>
      </c>
      <c r="P14" s="24"/>
      <c r="S14" s="28"/>
      <c r="T14" s="17"/>
      <c r="U14" s="17"/>
    </row>
    <row r="15" s="1" customFormat="1" ht="90" customHeight="1" spans="1:23">
      <c r="A15" s="19">
        <v>11</v>
      </c>
      <c r="B15" s="31" t="s">
        <v>80</v>
      </c>
      <c r="C15" s="29">
        <v>2013.12</v>
      </c>
      <c r="D15" s="32" t="s">
        <v>20</v>
      </c>
      <c r="E15" s="45">
        <v>30.5</v>
      </c>
      <c r="F15" s="45" t="s">
        <v>81</v>
      </c>
      <c r="G15" s="46" t="s">
        <v>82</v>
      </c>
      <c r="H15" s="47" t="s">
        <v>23</v>
      </c>
      <c r="I15" s="48">
        <v>36.5</v>
      </c>
      <c r="J15" s="45">
        <v>10</v>
      </c>
      <c r="K15" s="48">
        <v>10</v>
      </c>
      <c r="L15" s="31" t="s">
        <v>83</v>
      </c>
      <c r="M15" s="30">
        <v>365</v>
      </c>
      <c r="N15" s="29" t="s">
        <v>52</v>
      </c>
      <c r="O15" s="23" t="s">
        <v>53</v>
      </c>
      <c r="P15" s="24"/>
      <c r="S15" s="49"/>
      <c r="T15" s="50"/>
      <c r="U15" s="50"/>
    </row>
    <row r="16" s="1" customFormat="1" ht="90" customHeight="1" spans="1:23">
      <c r="A16" s="19">
        <v>12</v>
      </c>
      <c r="B16" s="31" t="s">
        <v>84</v>
      </c>
      <c r="C16" s="29">
        <v>2013.12</v>
      </c>
      <c r="D16" s="32" t="s">
        <v>20</v>
      </c>
      <c r="E16" s="45">
        <v>29</v>
      </c>
      <c r="F16" s="45" t="s">
        <v>81</v>
      </c>
      <c r="G16" s="46" t="s">
        <v>82</v>
      </c>
      <c r="H16" s="47" t="s">
        <v>23</v>
      </c>
      <c r="I16" s="48">
        <v>35</v>
      </c>
      <c r="J16" s="45">
        <v>13</v>
      </c>
      <c r="K16" s="48">
        <v>13</v>
      </c>
      <c r="L16" s="31" t="s">
        <v>85</v>
      </c>
      <c r="M16" s="30">
        <v>455</v>
      </c>
      <c r="N16" s="29" t="s">
        <v>52</v>
      </c>
      <c r="O16" s="23" t="s">
        <v>53</v>
      </c>
      <c r="P16" s="24"/>
      <c r="S16" s="49"/>
      <c r="T16" s="50"/>
      <c r="U16" s="50"/>
    </row>
    <row r="17" s="1" customFormat="1" ht="90" customHeight="1" spans="1:21">
      <c r="A17" s="19">
        <v>13</v>
      </c>
      <c r="B17" s="31" t="s">
        <v>86</v>
      </c>
      <c r="C17" s="29">
        <v>2013.12</v>
      </c>
      <c r="D17" s="32" t="s">
        <v>20</v>
      </c>
      <c r="E17" s="45">
        <v>30.5</v>
      </c>
      <c r="F17" s="45" t="s">
        <v>81</v>
      </c>
      <c r="G17" s="46" t="s">
        <v>82</v>
      </c>
      <c r="H17" s="47" t="s">
        <v>23</v>
      </c>
      <c r="I17" s="48">
        <v>36.5</v>
      </c>
      <c r="J17" s="45">
        <v>13</v>
      </c>
      <c r="K17" s="48">
        <v>13</v>
      </c>
      <c r="L17" s="31" t="s">
        <v>87</v>
      </c>
      <c r="M17" s="30">
        <v>474.5</v>
      </c>
      <c r="N17" s="29" t="s">
        <v>52</v>
      </c>
      <c r="O17" s="23" t="s">
        <v>53</v>
      </c>
      <c r="P17" s="24"/>
      <c r="S17" s="49"/>
      <c r="T17" s="50"/>
      <c r="U17" s="50"/>
    </row>
    <row r="18" s="1" customFormat="1" ht="90" customHeight="1" spans="1:21">
      <c r="A18" s="19">
        <v>14</v>
      </c>
      <c r="B18" s="31" t="s">
        <v>88</v>
      </c>
      <c r="C18" s="29">
        <v>2013.12</v>
      </c>
      <c r="D18" s="32" t="s">
        <v>20</v>
      </c>
      <c r="E18" s="45">
        <v>30.5</v>
      </c>
      <c r="F18" s="45" t="s">
        <v>81</v>
      </c>
      <c r="G18" s="46" t="s">
        <v>89</v>
      </c>
      <c r="H18" s="47" t="s">
        <v>23</v>
      </c>
      <c r="I18" s="48">
        <v>36.5</v>
      </c>
      <c r="J18" s="45">
        <v>16</v>
      </c>
      <c r="K18" s="48">
        <v>16</v>
      </c>
      <c r="L18" s="31" t="s">
        <v>90</v>
      </c>
      <c r="M18" s="30">
        <v>584</v>
      </c>
      <c r="N18" s="29" t="s">
        <v>52</v>
      </c>
      <c r="O18" s="23" t="s">
        <v>53</v>
      </c>
      <c r="P18" s="24"/>
      <c r="S18" s="49"/>
      <c r="T18" s="50"/>
      <c r="U18" s="50"/>
    </row>
    <row r="19" s="1" customFormat="1" ht="90" customHeight="1" spans="1:21">
      <c r="A19" s="19">
        <v>15</v>
      </c>
      <c r="B19" s="31" t="s">
        <v>91</v>
      </c>
      <c r="C19" s="41" t="s">
        <v>92</v>
      </c>
      <c r="D19" s="42"/>
      <c r="E19" s="51"/>
      <c r="F19" s="29" t="s">
        <v>93</v>
      </c>
      <c r="G19" s="31" t="s">
        <v>94</v>
      </c>
      <c r="H19" s="41" t="s">
        <v>95</v>
      </c>
      <c r="I19" s="44">
        <v>9</v>
      </c>
      <c r="J19" s="41">
        <v>20</v>
      </c>
      <c r="K19" s="44">
        <v>29</v>
      </c>
      <c r="L19" s="31" t="s">
        <v>96</v>
      </c>
      <c r="M19" s="44">
        <v>261</v>
      </c>
      <c r="N19" s="29" t="s">
        <v>97</v>
      </c>
      <c r="O19" s="23" t="s">
        <v>98</v>
      </c>
      <c r="P19" s="24"/>
      <c r="S19" s="49"/>
      <c r="T19" s="50"/>
      <c r="U19" s="50"/>
    </row>
    <row r="20" s="1" customFormat="1" ht="90" customHeight="1" spans="1:21">
      <c r="A20" s="19">
        <v>16</v>
      </c>
      <c r="B20" s="31" t="s">
        <v>99</v>
      </c>
      <c r="C20" s="29" t="s">
        <v>100</v>
      </c>
      <c r="D20" s="32" t="s">
        <v>20</v>
      </c>
      <c r="E20" s="29" t="s">
        <v>101</v>
      </c>
      <c r="F20" s="29" t="s">
        <v>102</v>
      </c>
      <c r="G20" s="31" t="s">
        <v>103</v>
      </c>
      <c r="H20" s="29" t="s">
        <v>63</v>
      </c>
      <c r="I20" s="30">
        <v>60.4</v>
      </c>
      <c r="J20" s="29" t="s">
        <v>104</v>
      </c>
      <c r="K20" s="30">
        <v>46.852</v>
      </c>
      <c r="L20" s="52" t="s">
        <v>105</v>
      </c>
      <c r="M20" s="30">
        <v>2829.8608</v>
      </c>
      <c r="N20" s="29" t="s">
        <v>97</v>
      </c>
      <c r="O20" s="23" t="s">
        <v>98</v>
      </c>
      <c r="P20" s="24"/>
      <c r="S20" s="49"/>
      <c r="T20" s="50"/>
      <c r="U20" s="50"/>
    </row>
    <row r="21" s="1" customFormat="1" ht="90" customHeight="1" spans="1:21">
      <c r="A21" s="19">
        <v>17</v>
      </c>
      <c r="B21" s="31" t="s">
        <v>106</v>
      </c>
      <c r="C21" s="29" t="s">
        <v>100</v>
      </c>
      <c r="D21" s="32" t="s">
        <v>20</v>
      </c>
      <c r="E21" s="29" t="s">
        <v>107</v>
      </c>
      <c r="F21" s="29" t="s">
        <v>108</v>
      </c>
      <c r="G21" s="31" t="s">
        <v>103</v>
      </c>
      <c r="H21" s="29" t="s">
        <v>63</v>
      </c>
      <c r="I21" s="30">
        <v>60</v>
      </c>
      <c r="J21" s="29" t="s">
        <v>109</v>
      </c>
      <c r="K21" s="30">
        <v>110.08</v>
      </c>
      <c r="L21" s="52" t="s">
        <v>110</v>
      </c>
      <c r="M21" s="30">
        <v>6604.8</v>
      </c>
      <c r="N21" s="29" t="s">
        <v>111</v>
      </c>
      <c r="O21" s="23" t="s">
        <v>98</v>
      </c>
      <c r="P21" s="24"/>
      <c r="S21" s="49"/>
      <c r="T21" s="50"/>
      <c r="U21" s="50"/>
    </row>
    <row r="22" s="1" customFormat="1" ht="90" customHeight="1" spans="1:21">
      <c r="A22" s="19">
        <v>18</v>
      </c>
      <c r="B22" s="31" t="s">
        <v>112</v>
      </c>
      <c r="C22" s="53" t="s">
        <v>113</v>
      </c>
      <c r="D22" s="32" t="s">
        <v>20</v>
      </c>
      <c r="E22" s="54">
        <v>21</v>
      </c>
      <c r="F22" s="54" t="s">
        <v>114</v>
      </c>
      <c r="G22" s="55" t="s">
        <v>115</v>
      </c>
      <c r="H22" s="54" t="s">
        <v>63</v>
      </c>
      <c r="I22" s="56">
        <v>27</v>
      </c>
      <c r="J22" s="54">
        <v>10</v>
      </c>
      <c r="K22" s="56">
        <v>10</v>
      </c>
      <c r="L22" s="31" t="s">
        <v>116</v>
      </c>
      <c r="M22" s="30">
        <v>270</v>
      </c>
      <c r="N22" s="29" t="s">
        <v>52</v>
      </c>
      <c r="O22" s="23" t="s">
        <v>53</v>
      </c>
      <c r="P22" s="24"/>
      <c r="S22" s="49"/>
      <c r="T22" s="50"/>
      <c r="U22" s="50"/>
    </row>
    <row r="23" s="1" customFormat="1" ht="90" customHeight="1" spans="1:21">
      <c r="A23" s="19">
        <v>19</v>
      </c>
      <c r="B23" s="31" t="s">
        <v>117</v>
      </c>
      <c r="C23" s="53" t="s">
        <v>113</v>
      </c>
      <c r="D23" s="32" t="s">
        <v>20</v>
      </c>
      <c r="E23" s="54">
        <v>25</v>
      </c>
      <c r="F23" s="54" t="s">
        <v>114</v>
      </c>
      <c r="G23" s="55" t="s">
        <v>94</v>
      </c>
      <c r="H23" s="54" t="s">
        <v>63</v>
      </c>
      <c r="I23" s="56">
        <v>31</v>
      </c>
      <c r="J23" s="54">
        <v>10</v>
      </c>
      <c r="K23" s="56">
        <v>10</v>
      </c>
      <c r="L23" s="31" t="s">
        <v>118</v>
      </c>
      <c r="M23" s="30">
        <v>310</v>
      </c>
      <c r="N23" s="29" t="s">
        <v>52</v>
      </c>
      <c r="O23" s="23" t="s">
        <v>53</v>
      </c>
      <c r="P23" s="24"/>
      <c r="S23" s="49"/>
      <c r="T23" s="50"/>
      <c r="U23" s="50"/>
    </row>
    <row r="24" s="1" customFormat="1" ht="90" customHeight="1" spans="1:21">
      <c r="A24" s="19">
        <v>20</v>
      </c>
      <c r="B24" s="31" t="s">
        <v>119</v>
      </c>
      <c r="C24" s="53" t="s">
        <v>113</v>
      </c>
      <c r="D24" s="32" t="s">
        <v>20</v>
      </c>
      <c r="E24" s="54">
        <v>21.5</v>
      </c>
      <c r="F24" s="54" t="s">
        <v>120</v>
      </c>
      <c r="G24" s="55" t="s">
        <v>121</v>
      </c>
      <c r="H24" s="54" t="s">
        <v>63</v>
      </c>
      <c r="I24" s="56">
        <v>27.5</v>
      </c>
      <c r="J24" s="54">
        <v>6</v>
      </c>
      <c r="K24" s="56">
        <v>6</v>
      </c>
      <c r="L24" s="31" t="s">
        <v>122</v>
      </c>
      <c r="M24" s="30">
        <v>165</v>
      </c>
      <c r="N24" s="29" t="s">
        <v>52</v>
      </c>
      <c r="O24" s="23" t="s">
        <v>53</v>
      </c>
      <c r="P24" s="24"/>
      <c r="S24" s="49"/>
      <c r="T24" s="50"/>
      <c r="U24" s="50"/>
    </row>
    <row r="25" s="1" customFormat="1" ht="90" customHeight="1" spans="1:21">
      <c r="A25" s="19">
        <v>21</v>
      </c>
      <c r="B25" s="31" t="s">
        <v>123</v>
      </c>
      <c r="C25" s="29" t="s">
        <v>124</v>
      </c>
      <c r="D25" s="32" t="s">
        <v>20</v>
      </c>
      <c r="E25" s="29" t="s">
        <v>125</v>
      </c>
      <c r="F25" s="52" t="s">
        <v>126</v>
      </c>
      <c r="G25" s="31" t="s">
        <v>127</v>
      </c>
      <c r="H25" s="57" t="s">
        <v>63</v>
      </c>
      <c r="I25" s="30">
        <v>30</v>
      </c>
      <c r="J25" s="29">
        <v>13</v>
      </c>
      <c r="K25" s="30">
        <v>13</v>
      </c>
      <c r="L25" s="52" t="s">
        <v>128</v>
      </c>
      <c r="M25" s="30">
        <v>390</v>
      </c>
      <c r="N25" s="29" t="s">
        <v>52</v>
      </c>
      <c r="O25" s="23" t="s">
        <v>53</v>
      </c>
      <c r="P25" s="24"/>
      <c r="S25" s="49"/>
      <c r="T25" s="50"/>
      <c r="U25" s="50"/>
    </row>
    <row r="26" s="1" customFormat="1" ht="90" customHeight="1" spans="1:21">
      <c r="A26" s="19">
        <v>22</v>
      </c>
      <c r="B26" s="31" t="s">
        <v>129</v>
      </c>
      <c r="C26" s="29" t="s">
        <v>124</v>
      </c>
      <c r="D26" s="32" t="s">
        <v>20</v>
      </c>
      <c r="E26" s="29" t="s">
        <v>130</v>
      </c>
      <c r="F26" s="52" t="s">
        <v>126</v>
      </c>
      <c r="G26" s="31" t="s">
        <v>131</v>
      </c>
      <c r="H26" s="57" t="s">
        <v>63</v>
      </c>
      <c r="I26" s="30">
        <v>20.1</v>
      </c>
      <c r="J26" s="29">
        <v>6</v>
      </c>
      <c r="K26" s="30">
        <v>6</v>
      </c>
      <c r="L26" s="52" t="s">
        <v>132</v>
      </c>
      <c r="M26" s="30">
        <v>120.6</v>
      </c>
      <c r="N26" s="29" t="s">
        <v>52</v>
      </c>
      <c r="O26" s="23" t="s">
        <v>53</v>
      </c>
      <c r="P26" s="24"/>
      <c r="S26" s="49"/>
      <c r="T26" s="50"/>
      <c r="U26" s="50"/>
    </row>
    <row r="27" s="1" customFormat="1" ht="90" customHeight="1" spans="1:21">
      <c r="A27" s="19">
        <v>23</v>
      </c>
      <c r="B27" s="31" t="s">
        <v>133</v>
      </c>
      <c r="C27" s="29" t="s">
        <v>134</v>
      </c>
      <c r="D27" s="32" t="s">
        <v>20</v>
      </c>
      <c r="E27" s="45">
        <v>27.5</v>
      </c>
      <c r="F27" s="45" t="s">
        <v>135</v>
      </c>
      <c r="G27" s="46" t="s">
        <v>136</v>
      </c>
      <c r="H27" s="29" t="s">
        <v>63</v>
      </c>
      <c r="I27" s="48">
        <v>33.75</v>
      </c>
      <c r="J27" s="45">
        <v>20</v>
      </c>
      <c r="K27" s="48">
        <v>20</v>
      </c>
      <c r="L27" s="31" t="s">
        <v>137</v>
      </c>
      <c r="M27" s="48">
        <v>675</v>
      </c>
      <c r="N27" s="29" t="s">
        <v>97</v>
      </c>
      <c r="O27" s="23" t="s">
        <v>98</v>
      </c>
      <c r="P27" s="24"/>
      <c r="S27" s="49"/>
      <c r="T27" s="50"/>
      <c r="U27" s="50"/>
    </row>
    <row r="28" s="1" customFormat="1" ht="90" customHeight="1" spans="1:21">
      <c r="A28" s="19">
        <v>24</v>
      </c>
      <c r="B28" s="31" t="s">
        <v>138</v>
      </c>
      <c r="C28" s="29" t="s">
        <v>134</v>
      </c>
      <c r="D28" s="32" t="s">
        <v>20</v>
      </c>
      <c r="E28" s="45">
        <v>21</v>
      </c>
      <c r="F28" s="45" t="s">
        <v>139</v>
      </c>
      <c r="G28" s="46" t="s">
        <v>140</v>
      </c>
      <c r="H28" s="29" t="s">
        <v>63</v>
      </c>
      <c r="I28" s="48">
        <v>27</v>
      </c>
      <c r="J28" s="45">
        <v>8</v>
      </c>
      <c r="K28" s="48">
        <v>8</v>
      </c>
      <c r="L28" s="31" t="s">
        <v>141</v>
      </c>
      <c r="M28" s="48">
        <v>216</v>
      </c>
      <c r="N28" s="29" t="s">
        <v>52</v>
      </c>
      <c r="O28" s="23" t="s">
        <v>53</v>
      </c>
      <c r="P28" s="24"/>
      <c r="S28" s="49"/>
      <c r="T28" s="50"/>
      <c r="U28" s="50"/>
    </row>
    <row r="29" s="1" customFormat="1" ht="90" customHeight="1" spans="1:21">
      <c r="A29" s="19">
        <v>25</v>
      </c>
      <c r="B29" s="31" t="s">
        <v>142</v>
      </c>
      <c r="C29" s="29" t="s">
        <v>134</v>
      </c>
      <c r="D29" s="32" t="s">
        <v>20</v>
      </c>
      <c r="E29" s="45">
        <v>21</v>
      </c>
      <c r="F29" s="45" t="s">
        <v>139</v>
      </c>
      <c r="G29" s="46" t="s">
        <v>140</v>
      </c>
      <c r="H29" s="29" t="s">
        <v>63</v>
      </c>
      <c r="I29" s="48">
        <v>27</v>
      </c>
      <c r="J29" s="45">
        <v>8</v>
      </c>
      <c r="K29" s="48">
        <v>8</v>
      </c>
      <c r="L29" s="31" t="s">
        <v>143</v>
      </c>
      <c r="M29" s="48">
        <v>216</v>
      </c>
      <c r="N29" s="29" t="s">
        <v>52</v>
      </c>
      <c r="O29" s="23" t="s">
        <v>53</v>
      </c>
      <c r="P29" s="24"/>
      <c r="S29" s="49"/>
      <c r="T29" s="50"/>
      <c r="U29" s="50"/>
    </row>
    <row r="30" s="1" customFormat="1" ht="90" customHeight="1" spans="1:21">
      <c r="A30" s="19">
        <v>26</v>
      </c>
      <c r="B30" s="31" t="s">
        <v>144</v>
      </c>
      <c r="C30" s="29" t="s">
        <v>134</v>
      </c>
      <c r="D30" s="32" t="s">
        <v>20</v>
      </c>
      <c r="E30" s="45" t="s">
        <v>145</v>
      </c>
      <c r="F30" s="45" t="s">
        <v>139</v>
      </c>
      <c r="G30" s="46" t="s">
        <v>146</v>
      </c>
      <c r="H30" s="29" t="s">
        <v>63</v>
      </c>
      <c r="I30" s="48">
        <v>30.5</v>
      </c>
      <c r="J30" s="45">
        <v>10</v>
      </c>
      <c r="K30" s="48">
        <v>10</v>
      </c>
      <c r="L30" s="31" t="s">
        <v>147</v>
      </c>
      <c r="M30" s="48">
        <v>305</v>
      </c>
      <c r="N30" s="29" t="s">
        <v>52</v>
      </c>
      <c r="O30" s="23" t="s">
        <v>53</v>
      </c>
      <c r="P30" s="24"/>
      <c r="S30" s="49"/>
      <c r="T30" s="50"/>
      <c r="U30" s="50"/>
    </row>
    <row r="31" s="1" customFormat="1" ht="90" customHeight="1" spans="1:21">
      <c r="A31" s="19">
        <v>27</v>
      </c>
      <c r="B31" s="31" t="s">
        <v>148</v>
      </c>
      <c r="C31" s="29">
        <v>2013.1</v>
      </c>
      <c r="D31" s="32" t="s">
        <v>20</v>
      </c>
      <c r="E31" s="58">
        <v>21</v>
      </c>
      <c r="F31" s="58" t="s">
        <v>149</v>
      </c>
      <c r="G31" s="59" t="s">
        <v>22</v>
      </c>
      <c r="H31" s="47" t="s">
        <v>23</v>
      </c>
      <c r="I31" s="60">
        <v>21</v>
      </c>
      <c r="J31" s="58" t="s">
        <v>150</v>
      </c>
      <c r="K31" s="60">
        <v>380</v>
      </c>
      <c r="L31" s="31" t="s">
        <v>151</v>
      </c>
      <c r="M31" s="60">
        <v>7426</v>
      </c>
      <c r="N31" s="29" t="s">
        <v>111</v>
      </c>
      <c r="O31" s="23" t="s">
        <v>98</v>
      </c>
      <c r="P31" s="24"/>
      <c r="S31" s="49"/>
      <c r="T31" s="50"/>
      <c r="U31" s="50"/>
    </row>
    <row r="32" s="1" customFormat="1" ht="90" customHeight="1" spans="1:21">
      <c r="A32" s="19">
        <v>28</v>
      </c>
      <c r="B32" s="31" t="s">
        <v>152</v>
      </c>
      <c r="C32" s="29">
        <v>2012.6</v>
      </c>
      <c r="D32" s="32" t="s">
        <v>20</v>
      </c>
      <c r="E32" s="58" t="s">
        <v>67</v>
      </c>
      <c r="F32" s="61" t="s">
        <v>153</v>
      </c>
      <c r="G32" s="58" t="s">
        <v>22</v>
      </c>
      <c r="H32" s="29" t="s">
        <v>63</v>
      </c>
      <c r="I32" s="60">
        <v>44</v>
      </c>
      <c r="J32" s="58">
        <v>13</v>
      </c>
      <c r="K32" s="60">
        <v>13</v>
      </c>
      <c r="L32" s="31" t="s">
        <v>154</v>
      </c>
      <c r="M32" s="29">
        <v>689</v>
      </c>
      <c r="N32" s="29" t="s">
        <v>52</v>
      </c>
      <c r="O32" s="23" t="s">
        <v>53</v>
      </c>
      <c r="P32" s="24"/>
      <c r="S32" s="49"/>
      <c r="T32" s="50"/>
      <c r="U32" s="50"/>
    </row>
    <row r="33" s="1" customFormat="1" ht="90" customHeight="1" spans="1:21">
      <c r="A33" s="19">
        <v>29</v>
      </c>
      <c r="B33" s="31" t="s">
        <v>155</v>
      </c>
      <c r="C33" s="29">
        <v>2012.5</v>
      </c>
      <c r="D33" s="32" t="s">
        <v>20</v>
      </c>
      <c r="E33" s="62" t="s">
        <v>67</v>
      </c>
      <c r="F33" s="62" t="s">
        <v>156</v>
      </c>
      <c r="G33" s="63" t="s">
        <v>157</v>
      </c>
      <c r="H33" s="29" t="s">
        <v>63</v>
      </c>
      <c r="I33" s="64">
        <v>45</v>
      </c>
      <c r="J33" s="62" t="s">
        <v>158</v>
      </c>
      <c r="K33" s="64">
        <v>46</v>
      </c>
      <c r="L33" s="31" t="s">
        <v>159</v>
      </c>
      <c r="M33" s="29">
        <v>2070</v>
      </c>
      <c r="N33" s="29" t="s">
        <v>97</v>
      </c>
      <c r="O33" s="23" t="s">
        <v>98</v>
      </c>
      <c r="P33" s="24"/>
      <c r="S33" s="49"/>
      <c r="T33" s="50"/>
      <c r="U33" s="50"/>
    </row>
    <row r="34" s="1" customFormat="1" ht="90" customHeight="1" spans="1:21">
      <c r="A34" s="19">
        <v>30</v>
      </c>
      <c r="B34" s="31" t="s">
        <v>160</v>
      </c>
      <c r="C34" s="29" t="s">
        <v>161</v>
      </c>
      <c r="D34" s="32"/>
      <c r="E34" s="58" t="s">
        <v>67</v>
      </c>
      <c r="F34" s="58" t="s">
        <v>162</v>
      </c>
      <c r="G34" s="59" t="s">
        <v>22</v>
      </c>
      <c r="H34" s="29" t="s">
        <v>63</v>
      </c>
      <c r="I34" s="60">
        <v>53</v>
      </c>
      <c r="J34" s="58">
        <v>8</v>
      </c>
      <c r="K34" s="60">
        <v>8</v>
      </c>
      <c r="L34" s="31" t="s">
        <v>163</v>
      </c>
      <c r="M34" s="29">
        <v>424</v>
      </c>
      <c r="N34" s="29" t="s">
        <v>52</v>
      </c>
      <c r="O34" s="23" t="s">
        <v>53</v>
      </c>
      <c r="P34" s="24"/>
      <c r="S34" s="49"/>
      <c r="T34" s="50"/>
      <c r="U34" s="50"/>
    </row>
    <row r="35" s="1" customFormat="1" ht="90" customHeight="1" spans="1:21">
      <c r="A35" s="19">
        <v>31</v>
      </c>
      <c r="B35" s="31" t="s">
        <v>164</v>
      </c>
      <c r="C35" s="29">
        <v>2012.6</v>
      </c>
      <c r="D35" s="32" t="s">
        <v>20</v>
      </c>
      <c r="E35" s="58" t="s">
        <v>165</v>
      </c>
      <c r="F35" s="58" t="s">
        <v>153</v>
      </c>
      <c r="G35" s="59" t="s">
        <v>166</v>
      </c>
      <c r="H35" s="47" t="s">
        <v>23</v>
      </c>
      <c r="I35" s="60">
        <v>46</v>
      </c>
      <c r="J35" s="58" t="s">
        <v>158</v>
      </c>
      <c r="K35" s="60">
        <v>46</v>
      </c>
      <c r="L35" s="31" t="s">
        <v>167</v>
      </c>
      <c r="M35" s="29">
        <v>3565</v>
      </c>
      <c r="N35" s="29" t="s">
        <v>97</v>
      </c>
      <c r="O35" s="23" t="s">
        <v>98</v>
      </c>
      <c r="P35" s="24"/>
      <c r="S35" s="49"/>
      <c r="T35" s="50"/>
      <c r="U35" s="50"/>
    </row>
    <row r="36" s="1" customFormat="1" ht="90" customHeight="1" spans="1:21">
      <c r="A36" s="19">
        <v>32</v>
      </c>
      <c r="B36" s="31" t="s">
        <v>168</v>
      </c>
      <c r="C36" s="29" t="s">
        <v>169</v>
      </c>
      <c r="D36" s="32" t="s">
        <v>20</v>
      </c>
      <c r="E36" s="58" t="s">
        <v>107</v>
      </c>
      <c r="F36" s="58" t="s">
        <v>170</v>
      </c>
      <c r="G36" s="59" t="s">
        <v>171</v>
      </c>
      <c r="H36" s="47" t="s">
        <v>23</v>
      </c>
      <c r="I36" s="60" t="s">
        <v>172</v>
      </c>
      <c r="J36" s="58">
        <v>8</v>
      </c>
      <c r="K36" s="60">
        <v>8</v>
      </c>
      <c r="L36" s="31" t="s">
        <v>105</v>
      </c>
      <c r="M36" s="29">
        <v>648</v>
      </c>
      <c r="N36" s="29" t="s">
        <v>52</v>
      </c>
      <c r="O36" s="23" t="s">
        <v>53</v>
      </c>
      <c r="P36" s="24"/>
      <c r="S36" s="49"/>
      <c r="T36" s="50"/>
      <c r="U36" s="50"/>
    </row>
    <row r="37" s="1" customFormat="1" ht="90" customHeight="1" spans="1:21">
      <c r="A37" s="19">
        <v>33</v>
      </c>
      <c r="B37" s="31" t="s">
        <v>173</v>
      </c>
      <c r="C37" s="29">
        <v>2013.9</v>
      </c>
      <c r="D37" s="32" t="s">
        <v>20</v>
      </c>
      <c r="E37" s="29">
        <v>22</v>
      </c>
      <c r="F37" s="31" t="s">
        <v>49</v>
      </c>
      <c r="G37" s="31" t="s">
        <v>174</v>
      </c>
      <c r="H37" s="29" t="s">
        <v>63</v>
      </c>
      <c r="I37" s="30">
        <v>30</v>
      </c>
      <c r="J37" s="29">
        <v>16</v>
      </c>
      <c r="K37" s="30">
        <v>16</v>
      </c>
      <c r="L37" s="52" t="s">
        <v>175</v>
      </c>
      <c r="M37" s="30">
        <v>480</v>
      </c>
      <c r="N37" s="29" t="s">
        <v>52</v>
      </c>
      <c r="O37" s="23" t="s">
        <v>53</v>
      </c>
      <c r="P37" s="24"/>
      <c r="S37" s="49"/>
      <c r="T37" s="50"/>
      <c r="U37" s="50"/>
    </row>
    <row r="38" s="1" customFormat="1" ht="90" customHeight="1" spans="1:21">
      <c r="A38" s="19">
        <v>34</v>
      </c>
      <c r="B38" s="31" t="s">
        <v>176</v>
      </c>
      <c r="C38" s="29" t="s">
        <v>177</v>
      </c>
      <c r="D38" s="32" t="s">
        <v>20</v>
      </c>
      <c r="E38" s="65">
        <v>26</v>
      </c>
      <c r="F38" s="66" t="s">
        <v>178</v>
      </c>
      <c r="G38" s="67" t="s">
        <v>94</v>
      </c>
      <c r="H38" s="41" t="s">
        <v>179</v>
      </c>
      <c r="I38" s="68">
        <v>31.5</v>
      </c>
      <c r="J38" s="65">
        <v>13</v>
      </c>
      <c r="K38" s="68">
        <v>13</v>
      </c>
      <c r="L38" s="52" t="s">
        <v>180</v>
      </c>
      <c r="M38" s="29">
        <v>409.5</v>
      </c>
      <c r="N38" s="29" t="s">
        <v>52</v>
      </c>
      <c r="O38" s="23" t="s">
        <v>53</v>
      </c>
      <c r="P38" s="24"/>
      <c r="S38" s="49"/>
      <c r="T38" s="50"/>
      <c r="U38" s="50"/>
    </row>
    <row r="39" s="1" customFormat="1" ht="90" customHeight="1" spans="1:21">
      <c r="A39" s="19">
        <v>35</v>
      </c>
      <c r="B39" s="52" t="s">
        <v>181</v>
      </c>
      <c r="C39" s="29">
        <v>2024.12</v>
      </c>
      <c r="D39" s="32" t="s">
        <v>20</v>
      </c>
      <c r="E39" s="29" t="s">
        <v>182</v>
      </c>
      <c r="F39" s="29" t="s">
        <v>49</v>
      </c>
      <c r="G39" s="31" t="s">
        <v>183</v>
      </c>
      <c r="H39" s="29" t="s">
        <v>184</v>
      </c>
      <c r="I39" s="30">
        <v>28</v>
      </c>
      <c r="J39" s="29">
        <v>20</v>
      </c>
      <c r="K39" s="30">
        <v>20.8</v>
      </c>
      <c r="L39" s="52" t="s">
        <v>185</v>
      </c>
      <c r="M39" s="30">
        <v>582.4</v>
      </c>
      <c r="N39" s="29" t="s">
        <v>97</v>
      </c>
      <c r="O39" s="23" t="s">
        <v>98</v>
      </c>
      <c r="P39" s="24"/>
      <c r="S39" s="49"/>
      <c r="T39" s="50"/>
      <c r="U39" s="50"/>
    </row>
    <row r="40" s="1" customFormat="1" ht="90" customHeight="1" spans="1:21">
      <c r="A40" s="19">
        <v>36</v>
      </c>
      <c r="B40" s="52" t="s">
        <v>186</v>
      </c>
      <c r="C40" s="29">
        <v>2024.12</v>
      </c>
      <c r="D40" s="32" t="s">
        <v>20</v>
      </c>
      <c r="E40" s="29" t="s">
        <v>187</v>
      </c>
      <c r="F40" s="29" t="s">
        <v>49</v>
      </c>
      <c r="G40" s="31" t="s">
        <v>183</v>
      </c>
      <c r="H40" s="29" t="s">
        <v>184</v>
      </c>
      <c r="I40" s="30">
        <v>33.75</v>
      </c>
      <c r="J40" s="29">
        <v>10</v>
      </c>
      <c r="K40" s="30">
        <v>10.8</v>
      </c>
      <c r="L40" s="52" t="s">
        <v>188</v>
      </c>
      <c r="M40" s="30">
        <v>364.5</v>
      </c>
      <c r="N40" s="29" t="s">
        <v>52</v>
      </c>
      <c r="O40" s="23" t="s">
        <v>53</v>
      </c>
      <c r="P40" s="24"/>
      <c r="S40" s="49"/>
      <c r="T40" s="50"/>
      <c r="U40" s="50"/>
    </row>
    <row r="41" s="1" customFormat="1" ht="90" customHeight="1" spans="1:21">
      <c r="A41" s="19">
        <v>37</v>
      </c>
      <c r="B41" s="31" t="s">
        <v>189</v>
      </c>
      <c r="C41" s="29" t="s">
        <v>190</v>
      </c>
      <c r="D41" s="32" t="s">
        <v>20</v>
      </c>
      <c r="E41" s="53" t="s">
        <v>191</v>
      </c>
      <c r="F41" s="53" t="s">
        <v>192</v>
      </c>
      <c r="G41" s="69" t="s">
        <v>193</v>
      </c>
      <c r="H41" s="53" t="s">
        <v>63</v>
      </c>
      <c r="I41" s="30">
        <v>30</v>
      </c>
      <c r="J41" s="53" t="s">
        <v>194</v>
      </c>
      <c r="K41" s="30">
        <v>13</v>
      </c>
      <c r="L41" s="69" t="s">
        <v>195</v>
      </c>
      <c r="M41" s="30">
        <v>390</v>
      </c>
      <c r="N41" s="29" t="s">
        <v>52</v>
      </c>
      <c r="O41" s="23" t="s">
        <v>53</v>
      </c>
      <c r="P41" s="24"/>
      <c r="S41" s="49"/>
      <c r="T41" s="50"/>
      <c r="U41" s="50"/>
    </row>
    <row r="42" s="1" customFormat="1" ht="90" customHeight="1" spans="1:21">
      <c r="A42" s="19">
        <v>38</v>
      </c>
      <c r="B42" s="31" t="s">
        <v>196</v>
      </c>
      <c r="C42" s="29">
        <v>2013.7</v>
      </c>
      <c r="D42" s="32" t="s">
        <v>20</v>
      </c>
      <c r="E42" s="53" t="s">
        <v>191</v>
      </c>
      <c r="F42" s="53" t="s">
        <v>197</v>
      </c>
      <c r="G42" s="69" t="s">
        <v>193</v>
      </c>
      <c r="H42" s="53" t="s">
        <v>63</v>
      </c>
      <c r="I42" s="30">
        <v>30</v>
      </c>
      <c r="J42" s="53" t="s">
        <v>198</v>
      </c>
      <c r="K42" s="30">
        <v>10</v>
      </c>
      <c r="L42" s="69" t="s">
        <v>199</v>
      </c>
      <c r="M42" s="30">
        <v>300</v>
      </c>
      <c r="N42" s="29" t="s">
        <v>52</v>
      </c>
      <c r="O42" s="23" t="s">
        <v>53</v>
      </c>
      <c r="P42" s="24"/>
      <c r="S42" s="49"/>
      <c r="T42" s="50"/>
      <c r="U42" s="50"/>
    </row>
    <row r="43" s="1" customFormat="1" ht="90" customHeight="1" spans="1:21">
      <c r="A43" s="19">
        <v>39</v>
      </c>
      <c r="B43" s="31" t="s">
        <v>200</v>
      </c>
      <c r="C43" s="29">
        <v>2013.7</v>
      </c>
      <c r="D43" s="32" t="s">
        <v>20</v>
      </c>
      <c r="E43" s="53" t="s">
        <v>191</v>
      </c>
      <c r="F43" s="53" t="s">
        <v>197</v>
      </c>
      <c r="G43" s="69" t="s">
        <v>193</v>
      </c>
      <c r="H43" s="53" t="s">
        <v>63</v>
      </c>
      <c r="I43" s="30">
        <v>30</v>
      </c>
      <c r="J43" s="53" t="s">
        <v>198</v>
      </c>
      <c r="K43" s="30">
        <v>10</v>
      </c>
      <c r="L43" s="69" t="s">
        <v>201</v>
      </c>
      <c r="M43" s="30">
        <v>620.4</v>
      </c>
      <c r="N43" s="29" t="s">
        <v>52</v>
      </c>
      <c r="O43" s="23" t="s">
        <v>53</v>
      </c>
      <c r="P43" s="24"/>
      <c r="S43" s="49"/>
      <c r="T43" s="50"/>
      <c r="U43" s="50"/>
    </row>
    <row r="44" s="1" customFormat="1" ht="90" customHeight="1" spans="1:21">
      <c r="A44" s="19">
        <v>40</v>
      </c>
      <c r="B44" s="70" t="s">
        <v>202</v>
      </c>
      <c r="C44" s="71" t="s">
        <v>203</v>
      </c>
      <c r="D44" s="32" t="s">
        <v>20</v>
      </c>
      <c r="E44" s="71" t="s">
        <v>204</v>
      </c>
      <c r="F44" s="71" t="s">
        <v>205</v>
      </c>
      <c r="G44" s="72" t="s">
        <v>206</v>
      </c>
      <c r="H44" s="53" t="s">
        <v>63</v>
      </c>
      <c r="I44" s="73">
        <v>30</v>
      </c>
      <c r="J44" s="71" t="s">
        <v>198</v>
      </c>
      <c r="K44" s="73">
        <v>10</v>
      </c>
      <c r="L44" s="74" t="s">
        <v>207</v>
      </c>
      <c r="M44" s="73">
        <v>300</v>
      </c>
      <c r="N44" s="29" t="s">
        <v>52</v>
      </c>
      <c r="O44" s="23" t="s">
        <v>53</v>
      </c>
      <c r="P44" s="24"/>
      <c r="S44" s="49"/>
      <c r="T44" s="50"/>
      <c r="U44" s="50"/>
    </row>
    <row r="45" s="1" customFormat="1" ht="90" customHeight="1" spans="1:21">
      <c r="A45" s="19">
        <v>41</v>
      </c>
      <c r="B45" s="31" t="s">
        <v>208</v>
      </c>
      <c r="C45" s="29">
        <v>2013.12</v>
      </c>
      <c r="D45" s="32" t="s">
        <v>20</v>
      </c>
      <c r="E45" s="29">
        <v>16</v>
      </c>
      <c r="F45" s="31" t="s">
        <v>192</v>
      </c>
      <c r="G45" s="31" t="s">
        <v>209</v>
      </c>
      <c r="H45" s="47" t="s">
        <v>23</v>
      </c>
      <c r="I45" s="30">
        <v>30</v>
      </c>
      <c r="J45" s="29">
        <v>13</v>
      </c>
      <c r="K45" s="30">
        <v>13</v>
      </c>
      <c r="L45" s="52" t="s">
        <v>210</v>
      </c>
      <c r="M45" s="30">
        <v>390</v>
      </c>
      <c r="N45" s="29" t="s">
        <v>52</v>
      </c>
      <c r="O45" s="23" t="s">
        <v>53</v>
      </c>
      <c r="P45" s="24"/>
      <c r="S45" s="49"/>
      <c r="T45" s="50"/>
      <c r="U45" s="50"/>
    </row>
    <row r="46" s="1" customFormat="1" ht="90" customHeight="1" spans="1:21">
      <c r="A46" s="19">
        <v>42</v>
      </c>
      <c r="B46" s="31" t="s">
        <v>211</v>
      </c>
      <c r="C46" s="29">
        <v>2012.6</v>
      </c>
      <c r="D46" s="32" t="s">
        <v>20</v>
      </c>
      <c r="E46" s="41">
        <v>23</v>
      </c>
      <c r="F46" s="75" t="s">
        <v>120</v>
      </c>
      <c r="G46" s="42" t="s">
        <v>140</v>
      </c>
      <c r="H46" s="41" t="s">
        <v>63</v>
      </c>
      <c r="I46" s="44">
        <v>40</v>
      </c>
      <c r="J46" s="41">
        <v>6</v>
      </c>
      <c r="K46" s="44">
        <v>6</v>
      </c>
      <c r="L46" s="31" t="s">
        <v>212</v>
      </c>
      <c r="M46" s="44">
        <v>240</v>
      </c>
      <c r="N46" s="29" t="s">
        <v>52</v>
      </c>
      <c r="O46" s="23" t="s">
        <v>53</v>
      </c>
      <c r="P46" s="24"/>
      <c r="S46" s="49"/>
      <c r="T46" s="50"/>
      <c r="U46" s="50"/>
    </row>
    <row r="47" s="1" customFormat="1" ht="90" customHeight="1" spans="1:21">
      <c r="A47" s="19">
        <v>43</v>
      </c>
      <c r="B47" s="31" t="s">
        <v>213</v>
      </c>
      <c r="C47" s="29">
        <v>2012.6</v>
      </c>
      <c r="D47" s="32" t="s">
        <v>20</v>
      </c>
      <c r="E47" s="41">
        <v>25</v>
      </c>
      <c r="F47" s="75" t="s">
        <v>192</v>
      </c>
      <c r="G47" s="42" t="s">
        <v>214</v>
      </c>
      <c r="H47" s="41" t="s">
        <v>63</v>
      </c>
      <c r="I47" s="44">
        <v>42</v>
      </c>
      <c r="J47" s="41" t="s">
        <v>215</v>
      </c>
      <c r="K47" s="44">
        <v>33</v>
      </c>
      <c r="L47" s="31" t="s">
        <v>216</v>
      </c>
      <c r="M47" s="44">
        <v>1386</v>
      </c>
      <c r="N47" s="29" t="s">
        <v>97</v>
      </c>
      <c r="O47" s="23" t="s">
        <v>98</v>
      </c>
      <c r="P47" s="24"/>
      <c r="S47" s="49"/>
      <c r="T47" s="50"/>
      <c r="U47" s="50"/>
    </row>
    <row r="48" s="1" customFormat="1" ht="90" customHeight="1" spans="1:21">
      <c r="A48" s="19">
        <v>44</v>
      </c>
      <c r="B48" s="31" t="s">
        <v>217</v>
      </c>
      <c r="C48" s="29">
        <v>2012.6</v>
      </c>
      <c r="D48" s="32" t="s">
        <v>20</v>
      </c>
      <c r="E48" s="41">
        <v>23</v>
      </c>
      <c r="F48" s="75" t="s">
        <v>192</v>
      </c>
      <c r="G48" s="42" t="s">
        <v>214</v>
      </c>
      <c r="H48" s="41" t="s">
        <v>63</v>
      </c>
      <c r="I48" s="44">
        <v>40</v>
      </c>
      <c r="J48" s="41" t="s">
        <v>218</v>
      </c>
      <c r="K48" s="44">
        <v>30</v>
      </c>
      <c r="L48" s="31" t="s">
        <v>219</v>
      </c>
      <c r="M48" s="44">
        <v>1372</v>
      </c>
      <c r="N48" s="29" t="s">
        <v>52</v>
      </c>
      <c r="O48" s="23" t="s">
        <v>53</v>
      </c>
      <c r="P48" s="24"/>
      <c r="S48" s="49"/>
      <c r="T48" s="50"/>
      <c r="U48" s="50"/>
    </row>
    <row r="49" s="1" customFormat="1" ht="90" customHeight="1" spans="1:21">
      <c r="A49" s="19">
        <v>45</v>
      </c>
      <c r="B49" s="31" t="s">
        <v>220</v>
      </c>
      <c r="C49" s="29">
        <v>2012.6</v>
      </c>
      <c r="D49" s="32" t="s">
        <v>20</v>
      </c>
      <c r="E49" s="41">
        <v>25</v>
      </c>
      <c r="F49" s="75" t="s">
        <v>120</v>
      </c>
      <c r="G49" s="42" t="s">
        <v>140</v>
      </c>
      <c r="H49" s="41" t="s">
        <v>63</v>
      </c>
      <c r="I49" s="44">
        <v>42</v>
      </c>
      <c r="J49" s="41">
        <v>8</v>
      </c>
      <c r="K49" s="44">
        <v>8</v>
      </c>
      <c r="L49" s="31" t="s">
        <v>221</v>
      </c>
      <c r="M49" s="44">
        <v>336</v>
      </c>
      <c r="N49" s="29" t="s">
        <v>52</v>
      </c>
      <c r="O49" s="23" t="s">
        <v>53</v>
      </c>
      <c r="P49" s="24"/>
      <c r="S49" s="49"/>
      <c r="T49" s="50"/>
      <c r="U49" s="50"/>
    </row>
    <row r="50" s="1" customFormat="1" ht="90" customHeight="1" spans="1:21">
      <c r="A50" s="19">
        <v>46</v>
      </c>
      <c r="B50" s="31" t="s">
        <v>222</v>
      </c>
      <c r="C50" s="29" t="s">
        <v>190</v>
      </c>
      <c r="D50" s="32" t="s">
        <v>20</v>
      </c>
      <c r="E50" s="29">
        <v>15</v>
      </c>
      <c r="F50" s="29" t="s">
        <v>223</v>
      </c>
      <c r="G50" s="31" t="s">
        <v>224</v>
      </c>
      <c r="H50" s="29" t="s">
        <v>179</v>
      </c>
      <c r="I50" s="30">
        <v>30</v>
      </c>
      <c r="J50" s="29" t="s">
        <v>225</v>
      </c>
      <c r="K50" s="30">
        <v>26</v>
      </c>
      <c r="L50" s="31" t="s">
        <v>226</v>
      </c>
      <c r="M50" s="30">
        <v>780</v>
      </c>
      <c r="N50" s="29" t="s">
        <v>52</v>
      </c>
      <c r="O50" s="23" t="s">
        <v>53</v>
      </c>
      <c r="P50" s="24"/>
      <c r="S50" s="49"/>
      <c r="T50" s="50"/>
      <c r="U50" s="50"/>
    </row>
    <row r="51" s="1" customFormat="1" ht="90" customHeight="1" spans="1:21">
      <c r="A51" s="19">
        <v>47</v>
      </c>
      <c r="B51" s="31" t="s">
        <v>227</v>
      </c>
      <c r="C51" s="29" t="s">
        <v>228</v>
      </c>
      <c r="D51" s="32" t="s">
        <v>20</v>
      </c>
      <c r="E51" s="29">
        <v>15</v>
      </c>
      <c r="F51" s="29" t="s">
        <v>156</v>
      </c>
      <c r="G51" s="31" t="s">
        <v>224</v>
      </c>
      <c r="H51" s="29" t="s">
        <v>179</v>
      </c>
      <c r="I51" s="30">
        <v>30</v>
      </c>
      <c r="J51" s="29" t="s">
        <v>229</v>
      </c>
      <c r="K51" s="30">
        <v>54</v>
      </c>
      <c r="L51" s="31" t="s">
        <v>230</v>
      </c>
      <c r="M51" s="30">
        <v>1620</v>
      </c>
      <c r="N51" s="29" t="s">
        <v>97</v>
      </c>
      <c r="O51" s="23" t="s">
        <v>98</v>
      </c>
      <c r="P51" s="24"/>
      <c r="S51" s="49"/>
      <c r="T51" s="50"/>
      <c r="U51" s="50"/>
    </row>
    <row r="52" s="1" customFormat="1" ht="90" customHeight="1" spans="1:21">
      <c r="A52" s="19">
        <v>48</v>
      </c>
      <c r="B52" s="31" t="s">
        <v>231</v>
      </c>
      <c r="C52" s="29" t="s">
        <v>228</v>
      </c>
      <c r="D52" s="32" t="s">
        <v>20</v>
      </c>
      <c r="E52" s="29">
        <v>15</v>
      </c>
      <c r="F52" s="29" t="s">
        <v>153</v>
      </c>
      <c r="G52" s="31" t="s">
        <v>224</v>
      </c>
      <c r="H52" s="29" t="s">
        <v>179</v>
      </c>
      <c r="I52" s="30">
        <v>30</v>
      </c>
      <c r="J52" s="29">
        <v>16</v>
      </c>
      <c r="K52" s="30">
        <v>16</v>
      </c>
      <c r="L52" s="31" t="s">
        <v>232</v>
      </c>
      <c r="M52" s="30">
        <v>480</v>
      </c>
      <c r="N52" s="29" t="s">
        <v>52</v>
      </c>
      <c r="O52" s="23" t="s">
        <v>53</v>
      </c>
      <c r="P52" s="24"/>
      <c r="S52" s="49"/>
      <c r="T52" s="50"/>
      <c r="U52" s="50"/>
    </row>
    <row r="53" s="1" customFormat="1" ht="90" customHeight="1" spans="1:21">
      <c r="A53" s="19">
        <v>49</v>
      </c>
      <c r="B53" s="31" t="s">
        <v>233</v>
      </c>
      <c r="C53" s="29">
        <v>2012.12</v>
      </c>
      <c r="D53" s="32" t="s">
        <v>20</v>
      </c>
      <c r="E53" s="29">
        <v>18</v>
      </c>
      <c r="F53" s="52" t="s">
        <v>192</v>
      </c>
      <c r="G53" s="31" t="s">
        <v>234</v>
      </c>
      <c r="H53" s="29" t="s">
        <v>63</v>
      </c>
      <c r="I53" s="30">
        <v>23</v>
      </c>
      <c r="J53" s="29">
        <v>10</v>
      </c>
      <c r="K53" s="30">
        <v>10</v>
      </c>
      <c r="L53" s="52" t="s">
        <v>235</v>
      </c>
      <c r="M53" s="30">
        <v>230</v>
      </c>
      <c r="N53" s="29" t="s">
        <v>52</v>
      </c>
      <c r="O53" s="23" t="s">
        <v>53</v>
      </c>
      <c r="P53" s="24"/>
      <c r="S53" s="49"/>
      <c r="T53" s="50"/>
      <c r="U53" s="50"/>
    </row>
    <row r="54" s="1" customFormat="1" ht="90" customHeight="1" spans="1:21">
      <c r="A54" s="19">
        <v>50</v>
      </c>
      <c r="B54" s="31" t="s">
        <v>236</v>
      </c>
      <c r="C54" s="29">
        <v>2012.12</v>
      </c>
      <c r="D54" s="32" t="s">
        <v>20</v>
      </c>
      <c r="E54" s="29">
        <v>18</v>
      </c>
      <c r="F54" s="52" t="s">
        <v>192</v>
      </c>
      <c r="G54" s="31" t="s">
        <v>234</v>
      </c>
      <c r="H54" s="29" t="s">
        <v>63</v>
      </c>
      <c r="I54" s="30">
        <v>23</v>
      </c>
      <c r="J54" s="29">
        <v>10</v>
      </c>
      <c r="K54" s="30">
        <v>10</v>
      </c>
      <c r="L54" s="52" t="s">
        <v>237</v>
      </c>
      <c r="M54" s="30">
        <v>230</v>
      </c>
      <c r="N54" s="29" t="s">
        <v>52</v>
      </c>
      <c r="O54" s="23" t="s">
        <v>53</v>
      </c>
      <c r="P54" s="24"/>
      <c r="S54" s="49"/>
      <c r="T54" s="50"/>
      <c r="U54" s="50"/>
    </row>
    <row r="55" s="1" customFormat="1" ht="90" customHeight="1" spans="1:21">
      <c r="A55" s="19">
        <v>51</v>
      </c>
      <c r="B55" s="31" t="s">
        <v>238</v>
      </c>
      <c r="C55" s="29">
        <v>2012.12</v>
      </c>
      <c r="D55" s="32" t="s">
        <v>20</v>
      </c>
      <c r="E55" s="29">
        <v>18</v>
      </c>
      <c r="F55" s="52" t="s">
        <v>192</v>
      </c>
      <c r="G55" s="31" t="s">
        <v>234</v>
      </c>
      <c r="H55" s="29" t="s">
        <v>63</v>
      </c>
      <c r="I55" s="30">
        <v>23</v>
      </c>
      <c r="J55" s="29">
        <v>13</v>
      </c>
      <c r="K55" s="30">
        <v>13</v>
      </c>
      <c r="L55" s="52" t="s">
        <v>239</v>
      </c>
      <c r="M55" s="30">
        <v>299</v>
      </c>
      <c r="N55" s="29" t="s">
        <v>52</v>
      </c>
      <c r="O55" s="23" t="s">
        <v>53</v>
      </c>
      <c r="P55" s="24"/>
      <c r="S55" s="49"/>
      <c r="T55" s="50"/>
      <c r="U55" s="50"/>
    </row>
    <row r="56" s="1" customFormat="1" ht="90" customHeight="1" spans="1:21">
      <c r="A56" s="19">
        <v>52</v>
      </c>
      <c r="B56" s="70" t="s">
        <v>240</v>
      </c>
      <c r="C56" s="57">
        <v>2012.12</v>
      </c>
      <c r="D56" s="32" t="s">
        <v>20</v>
      </c>
      <c r="E56" s="57">
        <v>15.5</v>
      </c>
      <c r="F56" s="76" t="s">
        <v>241</v>
      </c>
      <c r="G56" s="77" t="s">
        <v>242</v>
      </c>
      <c r="H56" s="57" t="s">
        <v>63</v>
      </c>
      <c r="I56" s="73">
        <v>30</v>
      </c>
      <c r="J56" s="57">
        <v>20</v>
      </c>
      <c r="K56" s="73">
        <v>20.04</v>
      </c>
      <c r="L56" s="31" t="s">
        <v>243</v>
      </c>
      <c r="M56" s="73">
        <v>601.2</v>
      </c>
      <c r="N56" s="29" t="s">
        <v>97</v>
      </c>
      <c r="O56" s="23" t="s">
        <v>98</v>
      </c>
      <c r="P56" s="24"/>
      <c r="S56" s="49"/>
      <c r="T56" s="50"/>
      <c r="U56" s="50"/>
    </row>
    <row r="57" s="1" customFormat="1" ht="90" customHeight="1" spans="1:21">
      <c r="A57" s="19">
        <v>53</v>
      </c>
      <c r="B57" s="70" t="s">
        <v>244</v>
      </c>
      <c r="C57" s="57">
        <v>2012.12</v>
      </c>
      <c r="D57" s="32" t="s">
        <v>20</v>
      </c>
      <c r="E57" s="57">
        <v>15.5</v>
      </c>
      <c r="F57" s="57" t="s">
        <v>245</v>
      </c>
      <c r="G57" s="77" t="s">
        <v>246</v>
      </c>
      <c r="H57" s="57" t="s">
        <v>63</v>
      </c>
      <c r="I57" s="73">
        <v>30</v>
      </c>
      <c r="J57" s="57" t="s">
        <v>247</v>
      </c>
      <c r="K57" s="73">
        <v>373.28</v>
      </c>
      <c r="L57" s="31" t="s">
        <v>248</v>
      </c>
      <c r="M57" s="73">
        <v>11025</v>
      </c>
      <c r="N57" s="29" t="s">
        <v>111</v>
      </c>
      <c r="O57" s="23" t="s">
        <v>98</v>
      </c>
      <c r="P57" s="24"/>
      <c r="S57" s="49"/>
      <c r="T57" s="50"/>
      <c r="U57" s="50"/>
    </row>
    <row r="58" s="1" customFormat="1" ht="90" customHeight="1" spans="1:21">
      <c r="A58" s="19">
        <v>54</v>
      </c>
      <c r="B58" s="70" t="s">
        <v>249</v>
      </c>
      <c r="C58" s="29">
        <v>2012.8</v>
      </c>
      <c r="D58" s="32"/>
      <c r="E58" s="29">
        <v>25.5</v>
      </c>
      <c r="F58" s="29" t="s">
        <v>162</v>
      </c>
      <c r="G58" s="31" t="s">
        <v>250</v>
      </c>
      <c r="H58" s="29" t="s">
        <v>63</v>
      </c>
      <c r="I58" s="30">
        <v>33.5</v>
      </c>
      <c r="J58" s="29">
        <v>10</v>
      </c>
      <c r="K58" s="30">
        <v>10</v>
      </c>
      <c r="L58" s="31" t="s">
        <v>251</v>
      </c>
      <c r="M58" s="30">
        <v>335</v>
      </c>
      <c r="N58" s="29" t="s">
        <v>52</v>
      </c>
      <c r="O58" s="23" t="s">
        <v>53</v>
      </c>
      <c r="P58" s="24"/>
      <c r="S58" s="49"/>
      <c r="T58" s="50"/>
      <c r="U58" s="50"/>
    </row>
    <row r="59" s="1" customFormat="1" ht="90" customHeight="1" spans="1:21">
      <c r="A59" s="19">
        <v>55</v>
      </c>
      <c r="B59" s="70" t="s">
        <v>252</v>
      </c>
      <c r="C59" s="29">
        <v>2012.8</v>
      </c>
      <c r="D59" s="32"/>
      <c r="E59" s="29">
        <v>22</v>
      </c>
      <c r="F59" s="29" t="s">
        <v>162</v>
      </c>
      <c r="G59" s="31" t="s">
        <v>250</v>
      </c>
      <c r="H59" s="29" t="s">
        <v>63</v>
      </c>
      <c r="I59" s="30">
        <v>30</v>
      </c>
      <c r="J59" s="29">
        <v>10</v>
      </c>
      <c r="K59" s="30">
        <v>10</v>
      </c>
      <c r="L59" s="31" t="s">
        <v>253</v>
      </c>
      <c r="M59" s="30">
        <v>300</v>
      </c>
      <c r="N59" s="29" t="s">
        <v>52</v>
      </c>
      <c r="O59" s="23" t="s">
        <v>53</v>
      </c>
      <c r="P59" s="24"/>
      <c r="S59" s="49"/>
      <c r="T59" s="50"/>
      <c r="U59" s="50"/>
    </row>
    <row r="60" s="1" customFormat="1" ht="90" customHeight="1" spans="1:21">
      <c r="A60" s="19">
        <v>56</v>
      </c>
      <c r="B60" s="70" t="s">
        <v>254</v>
      </c>
      <c r="C60" s="29">
        <v>2012.8</v>
      </c>
      <c r="D60" s="32" t="s">
        <v>20</v>
      </c>
      <c r="E60" s="29" t="s">
        <v>255</v>
      </c>
      <c r="F60" s="29" t="s">
        <v>75</v>
      </c>
      <c r="G60" s="31" t="s">
        <v>250</v>
      </c>
      <c r="H60" s="29" t="s">
        <v>63</v>
      </c>
      <c r="I60" s="30">
        <v>30</v>
      </c>
      <c r="J60" s="29">
        <v>10</v>
      </c>
      <c r="K60" s="30">
        <v>10</v>
      </c>
      <c r="L60" s="31" t="s">
        <v>256</v>
      </c>
      <c r="M60" s="30">
        <v>300</v>
      </c>
      <c r="N60" s="29" t="s">
        <v>52</v>
      </c>
      <c r="O60" s="23" t="s">
        <v>53</v>
      </c>
      <c r="P60" s="24"/>
      <c r="S60" s="49"/>
      <c r="T60" s="50"/>
      <c r="U60" s="50"/>
    </row>
    <row r="61" s="1" customFormat="1" ht="90" customHeight="1" spans="1:21">
      <c r="A61" s="19">
        <v>57</v>
      </c>
      <c r="B61" s="31" t="s">
        <v>257</v>
      </c>
      <c r="C61" s="53" t="s">
        <v>258</v>
      </c>
      <c r="D61" s="32" t="s">
        <v>20</v>
      </c>
      <c r="E61" s="53" t="s">
        <v>259</v>
      </c>
      <c r="F61" s="53" t="s">
        <v>120</v>
      </c>
      <c r="G61" s="53" t="s">
        <v>140</v>
      </c>
      <c r="H61" s="53" t="s">
        <v>260</v>
      </c>
      <c r="I61" s="53" t="s">
        <v>261</v>
      </c>
      <c r="J61" s="53" t="s">
        <v>262</v>
      </c>
      <c r="K61" s="78">
        <v>8</v>
      </c>
      <c r="L61" s="69" t="s">
        <v>263</v>
      </c>
      <c r="M61" s="30">
        <f>49.6*8</f>
        <v>396.8</v>
      </c>
      <c r="N61" s="29" t="s">
        <v>52</v>
      </c>
      <c r="O61" s="23" t="s">
        <v>53</v>
      </c>
      <c r="P61" s="24"/>
      <c r="S61" s="49"/>
      <c r="T61" s="50"/>
      <c r="U61" s="50"/>
    </row>
    <row r="62" s="1" customFormat="1" ht="90" customHeight="1" spans="1:21">
      <c r="A62" s="19">
        <v>58</v>
      </c>
      <c r="B62" s="31" t="s">
        <v>264</v>
      </c>
      <c r="C62" s="29">
        <v>2014.1</v>
      </c>
      <c r="D62" s="32" t="s">
        <v>20</v>
      </c>
      <c r="E62" s="29">
        <v>24</v>
      </c>
      <c r="F62" s="29" t="s">
        <v>265</v>
      </c>
      <c r="G62" s="31" t="s">
        <v>266</v>
      </c>
      <c r="H62" s="53" t="s">
        <v>23</v>
      </c>
      <c r="I62" s="30">
        <v>45</v>
      </c>
      <c r="J62" s="29" t="s">
        <v>267</v>
      </c>
      <c r="K62" s="30">
        <v>86</v>
      </c>
      <c r="L62" s="31" t="s">
        <v>268</v>
      </c>
      <c r="M62" s="30">
        <v>3870</v>
      </c>
      <c r="N62" s="29" t="s">
        <v>97</v>
      </c>
      <c r="O62" s="23" t="s">
        <v>98</v>
      </c>
      <c r="P62" s="24"/>
      <c r="S62" s="49"/>
      <c r="T62" s="50"/>
      <c r="U62" s="50"/>
    </row>
    <row r="63" s="1" customFormat="1" ht="90" customHeight="1" spans="1:21">
      <c r="A63" s="19">
        <v>59</v>
      </c>
      <c r="B63" s="31" t="s">
        <v>269</v>
      </c>
      <c r="C63" s="53" t="s">
        <v>270</v>
      </c>
      <c r="D63" s="32" t="s">
        <v>20</v>
      </c>
      <c r="E63" s="29">
        <v>22</v>
      </c>
      <c r="F63" s="29" t="s">
        <v>75</v>
      </c>
      <c r="G63" s="31" t="s">
        <v>271</v>
      </c>
      <c r="H63" s="29" t="s">
        <v>23</v>
      </c>
      <c r="I63" s="30">
        <v>30</v>
      </c>
      <c r="J63" s="29">
        <v>13</v>
      </c>
      <c r="K63" s="30">
        <v>13</v>
      </c>
      <c r="L63" s="31" t="s">
        <v>272</v>
      </c>
      <c r="M63" s="30">
        <v>390</v>
      </c>
      <c r="N63" s="29" t="s">
        <v>52</v>
      </c>
      <c r="O63" s="23" t="s">
        <v>53</v>
      </c>
      <c r="P63" s="24"/>
      <c r="S63" s="49"/>
      <c r="T63" s="50"/>
      <c r="U63" s="50"/>
    </row>
    <row r="64" s="1" customFormat="1" ht="90" customHeight="1" spans="1:21">
      <c r="A64" s="19">
        <v>60</v>
      </c>
      <c r="B64" s="31" t="s">
        <v>273</v>
      </c>
      <c r="C64" s="29" t="s">
        <v>100</v>
      </c>
      <c r="D64" s="32" t="s">
        <v>20</v>
      </c>
      <c r="E64" s="29" t="s">
        <v>274</v>
      </c>
      <c r="F64" s="29" t="s">
        <v>120</v>
      </c>
      <c r="G64" s="31" t="s">
        <v>275</v>
      </c>
      <c r="H64" s="79" t="s">
        <v>63</v>
      </c>
      <c r="I64" s="30">
        <v>54</v>
      </c>
      <c r="J64" s="29">
        <v>8</v>
      </c>
      <c r="K64" s="30">
        <v>8</v>
      </c>
      <c r="L64" s="52" t="s">
        <v>276</v>
      </c>
      <c r="M64" s="30">
        <v>382</v>
      </c>
      <c r="N64" s="29" t="s">
        <v>52</v>
      </c>
      <c r="O64" s="23" t="s">
        <v>53</v>
      </c>
      <c r="P64" s="24"/>
      <c r="S64" s="49"/>
      <c r="T64" s="50"/>
      <c r="U64" s="50"/>
    </row>
    <row r="65" s="1" customFormat="1" ht="90" customHeight="1" spans="1:21">
      <c r="A65" s="19">
        <v>61</v>
      </c>
      <c r="B65" s="31" t="s">
        <v>277</v>
      </c>
      <c r="C65" s="29" t="s">
        <v>100</v>
      </c>
      <c r="D65" s="32" t="s">
        <v>20</v>
      </c>
      <c r="E65" s="29" t="s">
        <v>278</v>
      </c>
      <c r="F65" s="29" t="s">
        <v>120</v>
      </c>
      <c r="G65" s="31" t="s">
        <v>275</v>
      </c>
      <c r="H65" s="79" t="s">
        <v>63</v>
      </c>
      <c r="I65" s="30">
        <v>49</v>
      </c>
      <c r="J65" s="29">
        <v>8</v>
      </c>
      <c r="K65" s="30">
        <v>8</v>
      </c>
      <c r="L65" s="52" t="s">
        <v>279</v>
      </c>
      <c r="M65" s="30">
        <v>350</v>
      </c>
      <c r="N65" s="29" t="s">
        <v>52</v>
      </c>
      <c r="O65" s="23" t="s">
        <v>53</v>
      </c>
      <c r="P65" s="24"/>
      <c r="S65" s="49"/>
      <c r="T65" s="50"/>
      <c r="U65" s="50"/>
    </row>
    <row r="66" s="1" customFormat="1" ht="90" customHeight="1" spans="1:21">
      <c r="A66" s="19">
        <v>62</v>
      </c>
      <c r="B66" s="77" t="s">
        <v>280</v>
      </c>
      <c r="C66" s="57" t="s">
        <v>281</v>
      </c>
      <c r="D66" s="32" t="s">
        <v>20</v>
      </c>
      <c r="E66" s="57" t="s">
        <v>282</v>
      </c>
      <c r="F66" s="77" t="s">
        <v>283</v>
      </c>
      <c r="G66" s="77" t="s">
        <v>284</v>
      </c>
      <c r="H66" s="79" t="s">
        <v>63</v>
      </c>
      <c r="I66" s="73">
        <v>63.5</v>
      </c>
      <c r="J66" s="57" t="s">
        <v>285</v>
      </c>
      <c r="K66" s="73">
        <v>291.1</v>
      </c>
      <c r="L66" s="31" t="s">
        <v>286</v>
      </c>
      <c r="M66" s="73">
        <v>18485</v>
      </c>
      <c r="N66" s="29" t="s">
        <v>111</v>
      </c>
      <c r="O66" s="23" t="s">
        <v>98</v>
      </c>
      <c r="P66" s="24"/>
      <c r="S66" s="49"/>
      <c r="T66" s="50"/>
      <c r="U66" s="50"/>
    </row>
    <row r="67" s="1" customFormat="1" ht="90" customHeight="1" spans="1:21">
      <c r="A67" s="19">
        <v>63</v>
      </c>
      <c r="B67" s="70" t="s">
        <v>287</v>
      </c>
      <c r="C67" s="29" t="s">
        <v>288</v>
      </c>
      <c r="D67" s="32" t="s">
        <v>20</v>
      </c>
      <c r="E67" s="57" t="s">
        <v>67</v>
      </c>
      <c r="F67" s="31" t="s">
        <v>120</v>
      </c>
      <c r="G67" s="31" t="s">
        <v>289</v>
      </c>
      <c r="H67" s="79" t="s">
        <v>63</v>
      </c>
      <c r="I67" s="29">
        <v>49</v>
      </c>
      <c r="J67" s="29">
        <v>8</v>
      </c>
      <c r="K67" s="29">
        <v>8</v>
      </c>
      <c r="L67" s="31" t="s">
        <v>290</v>
      </c>
      <c r="M67" s="73">
        <v>467</v>
      </c>
      <c r="N67" s="29" t="s">
        <v>52</v>
      </c>
      <c r="O67" s="23" t="s">
        <v>53</v>
      </c>
      <c r="P67" s="24"/>
      <c r="S67" s="49"/>
      <c r="T67" s="50"/>
      <c r="U67" s="50"/>
    </row>
    <row r="68" s="1" customFormat="1" ht="90" customHeight="1" spans="1:21">
      <c r="A68" s="19">
        <v>64</v>
      </c>
      <c r="B68" s="80" t="s">
        <v>291</v>
      </c>
      <c r="C68" s="29">
        <v>2015.7</v>
      </c>
      <c r="D68" s="32" t="s">
        <v>20</v>
      </c>
      <c r="E68" s="29" t="s">
        <v>274</v>
      </c>
      <c r="F68" s="29" t="s">
        <v>68</v>
      </c>
      <c r="G68" s="29" t="s">
        <v>68</v>
      </c>
      <c r="H68" s="29" t="s">
        <v>63</v>
      </c>
      <c r="I68" s="30">
        <v>64.8</v>
      </c>
      <c r="J68" s="29">
        <v>4</v>
      </c>
      <c r="K68" s="30">
        <v>4</v>
      </c>
      <c r="L68" s="52" t="s">
        <v>292</v>
      </c>
      <c r="M68" s="30">
        <v>259.2</v>
      </c>
      <c r="N68" s="29" t="s">
        <v>70</v>
      </c>
      <c r="O68" s="23" t="s">
        <v>53</v>
      </c>
      <c r="P68" s="24"/>
      <c r="S68" s="49"/>
      <c r="T68" s="50"/>
      <c r="U68" s="50"/>
    </row>
    <row r="69" s="1" customFormat="1" ht="90" customHeight="1" spans="1:21">
      <c r="A69" s="19">
        <v>65</v>
      </c>
      <c r="B69" s="31" t="s">
        <v>293</v>
      </c>
      <c r="C69" s="29">
        <v>2013.12</v>
      </c>
      <c r="D69" s="32" t="s">
        <v>20</v>
      </c>
      <c r="E69" s="29">
        <v>23</v>
      </c>
      <c r="F69" s="29" t="s">
        <v>294</v>
      </c>
      <c r="G69" s="69" t="s">
        <v>295</v>
      </c>
      <c r="H69" s="53" t="s">
        <v>23</v>
      </c>
      <c r="I69" s="30">
        <v>35</v>
      </c>
      <c r="J69" s="29">
        <v>13</v>
      </c>
      <c r="K69" s="30">
        <v>13</v>
      </c>
      <c r="L69" s="31" t="s">
        <v>296</v>
      </c>
      <c r="M69" s="30">
        <v>455</v>
      </c>
      <c r="N69" s="29" t="s">
        <v>52</v>
      </c>
      <c r="O69" s="23" t="s">
        <v>53</v>
      </c>
      <c r="P69" s="24"/>
      <c r="S69" s="49"/>
      <c r="T69" s="50"/>
      <c r="U69" s="50"/>
    </row>
    <row r="70" s="1" customFormat="1" ht="90" customHeight="1" spans="1:21">
      <c r="A70" s="19">
        <v>66</v>
      </c>
      <c r="B70" s="31" t="s">
        <v>297</v>
      </c>
      <c r="C70" s="29">
        <v>2013.12</v>
      </c>
      <c r="D70" s="32" t="s">
        <v>20</v>
      </c>
      <c r="E70" s="29">
        <v>16</v>
      </c>
      <c r="F70" s="29" t="s">
        <v>298</v>
      </c>
      <c r="G70" s="69" t="s">
        <v>295</v>
      </c>
      <c r="H70" s="53" t="s">
        <v>23</v>
      </c>
      <c r="I70" s="30">
        <v>28</v>
      </c>
      <c r="J70" s="29">
        <v>10</v>
      </c>
      <c r="K70" s="30">
        <v>10</v>
      </c>
      <c r="L70" s="31" t="s">
        <v>299</v>
      </c>
      <c r="M70" s="30">
        <v>396</v>
      </c>
      <c r="N70" s="29" t="s">
        <v>52</v>
      </c>
      <c r="O70" s="23" t="s">
        <v>53</v>
      </c>
      <c r="P70" s="24"/>
      <c r="S70" s="49"/>
      <c r="T70" s="50"/>
      <c r="U70" s="50"/>
    </row>
    <row r="71" s="1" customFormat="1" ht="90" customHeight="1" spans="1:21">
      <c r="A71" s="19">
        <v>67</v>
      </c>
      <c r="B71" s="31" t="s">
        <v>300</v>
      </c>
      <c r="C71" s="29">
        <v>2013.12</v>
      </c>
      <c r="D71" s="32" t="s">
        <v>20</v>
      </c>
      <c r="E71" s="29">
        <v>23</v>
      </c>
      <c r="F71" s="29" t="s">
        <v>298</v>
      </c>
      <c r="G71" s="69" t="s">
        <v>295</v>
      </c>
      <c r="H71" s="53" t="s">
        <v>23</v>
      </c>
      <c r="I71" s="30">
        <v>35</v>
      </c>
      <c r="J71" s="29">
        <v>13</v>
      </c>
      <c r="K71" s="30">
        <v>13</v>
      </c>
      <c r="L71" s="31" t="s">
        <v>301</v>
      </c>
      <c r="M71" s="30">
        <v>643.5</v>
      </c>
      <c r="N71" s="29" t="s">
        <v>52</v>
      </c>
      <c r="O71" s="23" t="s">
        <v>53</v>
      </c>
      <c r="P71" s="24"/>
      <c r="S71" s="49"/>
      <c r="T71" s="50"/>
      <c r="U71" s="50"/>
    </row>
    <row r="72" s="1" customFormat="1" ht="90" customHeight="1" spans="1:21">
      <c r="A72" s="19">
        <v>68</v>
      </c>
      <c r="B72" s="31" t="s">
        <v>302</v>
      </c>
      <c r="C72" s="29">
        <v>2013.12</v>
      </c>
      <c r="D72" s="32" t="s">
        <v>20</v>
      </c>
      <c r="E72" s="29">
        <v>16</v>
      </c>
      <c r="F72" s="29" t="s">
        <v>298</v>
      </c>
      <c r="G72" s="69" t="s">
        <v>295</v>
      </c>
      <c r="H72" s="53" t="s">
        <v>23</v>
      </c>
      <c r="I72" s="30">
        <v>28</v>
      </c>
      <c r="J72" s="29">
        <v>13</v>
      </c>
      <c r="K72" s="30">
        <v>13</v>
      </c>
      <c r="L72" s="31" t="s">
        <v>303</v>
      </c>
      <c r="M72" s="30">
        <v>402</v>
      </c>
      <c r="N72" s="29" t="s">
        <v>52</v>
      </c>
      <c r="O72" s="23" t="s">
        <v>53</v>
      </c>
      <c r="P72" s="24"/>
      <c r="S72" s="49"/>
      <c r="T72" s="50"/>
      <c r="U72" s="50"/>
    </row>
    <row r="73" s="1" customFormat="1" ht="90" customHeight="1" spans="1:21">
      <c r="A73" s="19">
        <v>69</v>
      </c>
      <c r="B73" s="31" t="s">
        <v>304</v>
      </c>
      <c r="C73" s="29">
        <v>2012.12</v>
      </c>
      <c r="D73" s="32" t="s">
        <v>20</v>
      </c>
      <c r="E73" s="29">
        <v>25</v>
      </c>
      <c r="F73" s="52" t="s">
        <v>305</v>
      </c>
      <c r="G73" s="69" t="s">
        <v>306</v>
      </c>
      <c r="H73" s="53" t="s">
        <v>23</v>
      </c>
      <c r="I73" s="30">
        <v>32.7</v>
      </c>
      <c r="J73" s="29">
        <v>13</v>
      </c>
      <c r="K73" s="30">
        <v>13</v>
      </c>
      <c r="L73" s="31" t="s">
        <v>307</v>
      </c>
      <c r="M73" s="30">
        <v>425</v>
      </c>
      <c r="N73" s="29" t="s">
        <v>52</v>
      </c>
      <c r="O73" s="23" t="s">
        <v>53</v>
      </c>
      <c r="P73" s="24"/>
      <c r="S73" s="49"/>
      <c r="T73" s="50"/>
      <c r="U73" s="50"/>
    </row>
    <row r="74" s="1" customFormat="1" ht="90" customHeight="1" spans="1:21">
      <c r="A74" s="19">
        <v>70</v>
      </c>
      <c r="B74" s="31" t="s">
        <v>308</v>
      </c>
      <c r="C74" s="81">
        <v>2013.1</v>
      </c>
      <c r="D74" s="32" t="s">
        <v>20</v>
      </c>
      <c r="E74" s="29">
        <v>24.5</v>
      </c>
      <c r="F74" s="52" t="s">
        <v>305</v>
      </c>
      <c r="G74" s="52" t="s">
        <v>174</v>
      </c>
      <c r="H74" s="53" t="s">
        <v>23</v>
      </c>
      <c r="I74" s="30">
        <v>30.5</v>
      </c>
      <c r="J74" s="29">
        <v>16</v>
      </c>
      <c r="K74" s="30">
        <v>16</v>
      </c>
      <c r="L74" s="31" t="s">
        <v>309</v>
      </c>
      <c r="M74" s="30">
        <v>488</v>
      </c>
      <c r="N74" s="29" t="s">
        <v>52</v>
      </c>
      <c r="O74" s="23" t="s">
        <v>53</v>
      </c>
      <c r="P74" s="24"/>
      <c r="S74" s="49"/>
      <c r="T74" s="50"/>
      <c r="U74" s="50"/>
    </row>
    <row r="75" s="1" customFormat="1" ht="90" customHeight="1" spans="1:21">
      <c r="A75" s="19">
        <v>71</v>
      </c>
      <c r="B75" s="31" t="s">
        <v>310</v>
      </c>
      <c r="C75" s="81">
        <v>2013.1</v>
      </c>
      <c r="D75" s="32" t="s">
        <v>20</v>
      </c>
      <c r="E75" s="29">
        <v>18</v>
      </c>
      <c r="F75" s="52" t="s">
        <v>305</v>
      </c>
      <c r="G75" s="52" t="s">
        <v>174</v>
      </c>
      <c r="H75" s="53" t="s">
        <v>23</v>
      </c>
      <c r="I75" s="30">
        <v>24</v>
      </c>
      <c r="J75" s="29">
        <v>13</v>
      </c>
      <c r="K75" s="30">
        <v>13</v>
      </c>
      <c r="L75" s="31" t="s">
        <v>311</v>
      </c>
      <c r="M75" s="30">
        <v>312</v>
      </c>
      <c r="N75" s="29" t="s">
        <v>52</v>
      </c>
      <c r="O75" s="23" t="s">
        <v>53</v>
      </c>
      <c r="P75" s="24"/>
      <c r="S75" s="49"/>
      <c r="T75" s="50"/>
      <c r="U75" s="50"/>
    </row>
    <row r="76" s="1" customFormat="1" ht="90" customHeight="1" spans="1:21">
      <c r="A76" s="19">
        <v>72</v>
      </c>
      <c r="B76" s="31" t="s">
        <v>312</v>
      </c>
      <c r="C76" s="81">
        <v>2013.1</v>
      </c>
      <c r="D76" s="32" t="s">
        <v>20</v>
      </c>
      <c r="E76" s="29">
        <v>18</v>
      </c>
      <c r="F76" s="52" t="s">
        <v>305</v>
      </c>
      <c r="G76" s="52" t="s">
        <v>174</v>
      </c>
      <c r="H76" s="53" t="s">
        <v>23</v>
      </c>
      <c r="I76" s="30">
        <v>24</v>
      </c>
      <c r="J76" s="29">
        <v>13</v>
      </c>
      <c r="K76" s="30">
        <v>13</v>
      </c>
      <c r="L76" s="31" t="s">
        <v>313</v>
      </c>
      <c r="M76" s="30">
        <v>312</v>
      </c>
      <c r="N76" s="29" t="s">
        <v>52</v>
      </c>
      <c r="O76" s="23" t="s">
        <v>53</v>
      </c>
      <c r="P76" s="24"/>
      <c r="S76" s="49"/>
      <c r="T76" s="50"/>
      <c r="U76" s="50"/>
    </row>
    <row r="77" s="1" customFormat="1" ht="90" customHeight="1" spans="1:21">
      <c r="A77" s="19">
        <v>73</v>
      </c>
      <c r="B77" s="31" t="s">
        <v>314</v>
      </c>
      <c r="C77" s="81">
        <v>2013.1</v>
      </c>
      <c r="D77" s="32" t="s">
        <v>20</v>
      </c>
      <c r="E77" s="29">
        <v>18</v>
      </c>
      <c r="F77" s="52" t="s">
        <v>192</v>
      </c>
      <c r="G77" s="52" t="s">
        <v>174</v>
      </c>
      <c r="H77" s="53" t="s">
        <v>23</v>
      </c>
      <c r="I77" s="30">
        <v>24</v>
      </c>
      <c r="J77" s="29">
        <v>10</v>
      </c>
      <c r="K77" s="30">
        <v>10</v>
      </c>
      <c r="L77" s="31" t="s">
        <v>315</v>
      </c>
      <c r="M77" s="30">
        <v>240</v>
      </c>
      <c r="N77" s="29" t="s">
        <v>52</v>
      </c>
      <c r="O77" s="23" t="s">
        <v>53</v>
      </c>
      <c r="P77" s="24"/>
      <c r="S77" s="49"/>
      <c r="T77" s="50"/>
      <c r="U77" s="50"/>
    </row>
    <row r="78" s="1" customFormat="1" ht="90" customHeight="1" spans="1:21">
      <c r="A78" s="19">
        <v>74</v>
      </c>
      <c r="B78" s="31" t="s">
        <v>316</v>
      </c>
      <c r="C78" s="29" t="s">
        <v>317</v>
      </c>
      <c r="D78" s="32" t="s">
        <v>20</v>
      </c>
      <c r="E78" s="29">
        <v>16</v>
      </c>
      <c r="F78" s="52" t="s">
        <v>318</v>
      </c>
      <c r="G78" s="31" t="s">
        <v>295</v>
      </c>
      <c r="H78" s="29" t="s">
        <v>63</v>
      </c>
      <c r="I78" s="30">
        <v>43</v>
      </c>
      <c r="J78" s="29">
        <v>13</v>
      </c>
      <c r="K78" s="30">
        <v>13</v>
      </c>
      <c r="L78" s="31" t="s">
        <v>319</v>
      </c>
      <c r="M78" s="29">
        <v>559</v>
      </c>
      <c r="N78" s="29" t="s">
        <v>52</v>
      </c>
      <c r="O78" s="23" t="s">
        <v>53</v>
      </c>
      <c r="P78" s="24"/>
      <c r="S78" s="49"/>
      <c r="T78" s="50"/>
      <c r="U78" s="50"/>
    </row>
    <row r="79" s="1" customFormat="1" ht="90" customHeight="1" spans="1:21">
      <c r="A79" s="19">
        <v>75</v>
      </c>
      <c r="B79" s="31" t="s">
        <v>320</v>
      </c>
      <c r="C79" s="29" t="s">
        <v>321</v>
      </c>
      <c r="D79" s="32" t="s">
        <v>20</v>
      </c>
      <c r="E79" s="29">
        <v>16</v>
      </c>
      <c r="F79" s="52" t="s">
        <v>192</v>
      </c>
      <c r="G79" s="31" t="s">
        <v>322</v>
      </c>
      <c r="H79" s="29" t="s">
        <v>63</v>
      </c>
      <c r="I79" s="30">
        <v>43</v>
      </c>
      <c r="J79" s="29" t="s">
        <v>323</v>
      </c>
      <c r="K79" s="30">
        <v>36</v>
      </c>
      <c r="L79" s="31" t="s">
        <v>324</v>
      </c>
      <c r="M79" s="29">
        <v>1548</v>
      </c>
      <c r="N79" s="29" t="s">
        <v>97</v>
      </c>
      <c r="O79" s="23" t="s">
        <v>98</v>
      </c>
      <c r="P79" s="24"/>
      <c r="S79" s="49"/>
      <c r="T79" s="50"/>
      <c r="U79" s="50"/>
    </row>
    <row r="80" s="1" customFormat="1" ht="90" customHeight="1" spans="1:21">
      <c r="A80" s="19">
        <v>76</v>
      </c>
      <c r="B80" s="31" t="s">
        <v>325</v>
      </c>
      <c r="C80" s="29" t="s">
        <v>321</v>
      </c>
      <c r="D80" s="32" t="s">
        <v>20</v>
      </c>
      <c r="E80" s="29">
        <v>23</v>
      </c>
      <c r="F80" s="52" t="s">
        <v>192</v>
      </c>
      <c r="G80" s="31" t="s">
        <v>322</v>
      </c>
      <c r="H80" s="29" t="s">
        <v>63</v>
      </c>
      <c r="I80" s="30">
        <v>43</v>
      </c>
      <c r="J80" s="29">
        <v>10</v>
      </c>
      <c r="K80" s="30">
        <v>10</v>
      </c>
      <c r="L80" s="31" t="s">
        <v>326</v>
      </c>
      <c r="M80" s="29">
        <v>430</v>
      </c>
      <c r="N80" s="29" t="s">
        <v>52</v>
      </c>
      <c r="O80" s="23" t="s">
        <v>53</v>
      </c>
      <c r="P80" s="24"/>
      <c r="S80" s="49"/>
      <c r="T80" s="50"/>
      <c r="U80" s="50"/>
    </row>
    <row r="81" s="1" customFormat="1" ht="90" customHeight="1" spans="1:21">
      <c r="A81" s="19">
        <v>77</v>
      </c>
      <c r="B81" s="31" t="s">
        <v>327</v>
      </c>
      <c r="C81" s="29" t="s">
        <v>321</v>
      </c>
      <c r="D81" s="32" t="s">
        <v>20</v>
      </c>
      <c r="E81" s="29">
        <v>16</v>
      </c>
      <c r="F81" s="52" t="s">
        <v>192</v>
      </c>
      <c r="G81" s="31" t="s">
        <v>322</v>
      </c>
      <c r="H81" s="29" t="s">
        <v>63</v>
      </c>
      <c r="I81" s="30">
        <v>43</v>
      </c>
      <c r="J81" s="29">
        <v>10</v>
      </c>
      <c r="K81" s="30">
        <v>10</v>
      </c>
      <c r="L81" s="31" t="s">
        <v>328</v>
      </c>
      <c r="M81" s="29">
        <v>430</v>
      </c>
      <c r="N81" s="29" t="s">
        <v>52</v>
      </c>
      <c r="O81" s="23" t="s">
        <v>53</v>
      </c>
      <c r="P81" s="24"/>
      <c r="S81" s="49"/>
      <c r="T81" s="50"/>
      <c r="U81" s="50"/>
    </row>
    <row r="82" s="1" customFormat="1" ht="90" customHeight="1" spans="1:21">
      <c r="A82" s="19">
        <v>78</v>
      </c>
      <c r="B82" s="31" t="s">
        <v>329</v>
      </c>
      <c r="C82" s="29">
        <v>2013.12</v>
      </c>
      <c r="D82" s="32" t="s">
        <v>20</v>
      </c>
      <c r="E82" s="29">
        <v>22.5</v>
      </c>
      <c r="F82" s="52" t="s">
        <v>192</v>
      </c>
      <c r="G82" s="31" t="s">
        <v>322</v>
      </c>
      <c r="H82" s="29" t="s">
        <v>23</v>
      </c>
      <c r="I82" s="30">
        <v>43</v>
      </c>
      <c r="J82" s="29">
        <v>10</v>
      </c>
      <c r="K82" s="30">
        <v>10</v>
      </c>
      <c r="L82" s="31" t="s">
        <v>330</v>
      </c>
      <c r="M82" s="29">
        <v>430</v>
      </c>
      <c r="N82" s="29" t="s">
        <v>52</v>
      </c>
      <c r="O82" s="23" t="s">
        <v>53</v>
      </c>
      <c r="P82" s="24"/>
      <c r="S82" s="49"/>
      <c r="T82" s="50"/>
      <c r="U82" s="50"/>
    </row>
    <row r="83" s="1" customFormat="1" ht="90" customHeight="1" spans="1:21">
      <c r="A83" s="19">
        <v>79</v>
      </c>
      <c r="B83" s="31" t="s">
        <v>331</v>
      </c>
      <c r="C83" s="29">
        <v>2013.12</v>
      </c>
      <c r="D83" s="32" t="s">
        <v>20</v>
      </c>
      <c r="E83" s="29">
        <v>16</v>
      </c>
      <c r="F83" s="52" t="s">
        <v>192</v>
      </c>
      <c r="G83" s="31" t="s">
        <v>322</v>
      </c>
      <c r="H83" s="29" t="s">
        <v>23</v>
      </c>
      <c r="I83" s="30">
        <v>43</v>
      </c>
      <c r="J83" s="29">
        <v>10</v>
      </c>
      <c r="K83" s="30">
        <v>10</v>
      </c>
      <c r="L83" s="31" t="s">
        <v>332</v>
      </c>
      <c r="M83" s="29">
        <v>430</v>
      </c>
      <c r="N83" s="29" t="s">
        <v>52</v>
      </c>
      <c r="O83" s="23" t="s">
        <v>53</v>
      </c>
      <c r="P83" s="24"/>
      <c r="S83" s="49"/>
      <c r="T83" s="50"/>
      <c r="U83" s="50"/>
    </row>
    <row r="84" s="1" customFormat="1" ht="90" customHeight="1" spans="1:21">
      <c r="A84" s="19">
        <v>80</v>
      </c>
      <c r="B84" s="31" t="s">
        <v>333</v>
      </c>
      <c r="C84" s="29">
        <v>2013.9</v>
      </c>
      <c r="D84" s="32" t="s">
        <v>20</v>
      </c>
      <c r="E84" s="29">
        <v>18</v>
      </c>
      <c r="F84" s="29" t="s">
        <v>156</v>
      </c>
      <c r="G84" s="31" t="s">
        <v>295</v>
      </c>
      <c r="H84" s="29" t="s">
        <v>23</v>
      </c>
      <c r="I84" s="30">
        <v>106.5</v>
      </c>
      <c r="J84" s="29">
        <v>16</v>
      </c>
      <c r="K84" s="30">
        <v>21.62</v>
      </c>
      <c r="L84" s="31" t="s">
        <v>334</v>
      </c>
      <c r="M84" s="30">
        <v>1688</v>
      </c>
      <c r="N84" s="29" t="s">
        <v>52</v>
      </c>
      <c r="O84" s="23" t="s">
        <v>53</v>
      </c>
      <c r="P84" s="24"/>
      <c r="S84" s="49"/>
      <c r="T84" s="50"/>
      <c r="U84" s="50"/>
    </row>
    <row r="85" s="1" customFormat="1" ht="90" customHeight="1" spans="1:21">
      <c r="A85" s="19">
        <v>81</v>
      </c>
      <c r="B85" s="69" t="s">
        <v>335</v>
      </c>
      <c r="C85" s="53" t="s">
        <v>336</v>
      </c>
      <c r="D85" s="32" t="s">
        <v>20</v>
      </c>
      <c r="E85" s="53" t="s">
        <v>337</v>
      </c>
      <c r="F85" s="29" t="s">
        <v>156</v>
      </c>
      <c r="G85" s="69" t="s">
        <v>338</v>
      </c>
      <c r="H85" s="29" t="s">
        <v>179</v>
      </c>
      <c r="I85" s="30">
        <v>24</v>
      </c>
      <c r="J85" s="53" t="s">
        <v>41</v>
      </c>
      <c r="K85" s="30">
        <v>16</v>
      </c>
      <c r="L85" s="69" t="s">
        <v>339</v>
      </c>
      <c r="M85" s="30">
        <v>384</v>
      </c>
      <c r="N85" s="29" t="s">
        <v>52</v>
      </c>
      <c r="O85" s="23" t="s">
        <v>53</v>
      </c>
      <c r="P85" s="24"/>
      <c r="S85" s="49"/>
      <c r="T85" s="50"/>
      <c r="U85" s="50"/>
    </row>
    <row r="86" s="1" customFormat="1" ht="90" customHeight="1" spans="1:21">
      <c r="A86" s="19">
        <v>82</v>
      </c>
      <c r="B86" s="20" t="s">
        <v>340</v>
      </c>
      <c r="C86" s="29">
        <v>2012.12</v>
      </c>
      <c r="D86" s="32" t="s">
        <v>20</v>
      </c>
      <c r="E86" s="82" t="s">
        <v>67</v>
      </c>
      <c r="F86" s="82" t="s">
        <v>341</v>
      </c>
      <c r="G86" s="20" t="s">
        <v>342</v>
      </c>
      <c r="H86" s="29" t="s">
        <v>63</v>
      </c>
      <c r="I86" s="83">
        <v>46</v>
      </c>
      <c r="J86" s="82" t="s">
        <v>343</v>
      </c>
      <c r="K86" s="83">
        <v>496</v>
      </c>
      <c r="L86" s="31" t="s">
        <v>344</v>
      </c>
      <c r="M86" s="83">
        <v>22816</v>
      </c>
      <c r="N86" s="29" t="s">
        <v>111</v>
      </c>
      <c r="O86" s="23" t="s">
        <v>98</v>
      </c>
      <c r="P86" s="24"/>
      <c r="S86" s="49"/>
      <c r="T86" s="50"/>
      <c r="U86" s="50"/>
    </row>
    <row r="87" s="1" customFormat="1" ht="90" customHeight="1" spans="1:21">
      <c r="A87" s="19">
        <v>83</v>
      </c>
      <c r="B87" s="31" t="s">
        <v>345</v>
      </c>
      <c r="C87" s="29">
        <v>2012.12</v>
      </c>
      <c r="D87" s="32" t="s">
        <v>20</v>
      </c>
      <c r="E87" s="29" t="s">
        <v>67</v>
      </c>
      <c r="F87" s="53" t="s">
        <v>192</v>
      </c>
      <c r="G87" s="31" t="s">
        <v>193</v>
      </c>
      <c r="H87" s="29" t="s">
        <v>63</v>
      </c>
      <c r="I87" s="30">
        <v>50</v>
      </c>
      <c r="J87" s="29">
        <v>13</v>
      </c>
      <c r="K87" s="30">
        <v>13</v>
      </c>
      <c r="L87" s="31" t="s">
        <v>346</v>
      </c>
      <c r="M87" s="30">
        <v>650</v>
      </c>
      <c r="N87" s="29" t="s">
        <v>52</v>
      </c>
      <c r="O87" s="23" t="s">
        <v>53</v>
      </c>
      <c r="P87" s="24"/>
      <c r="S87" s="49"/>
      <c r="T87" s="50"/>
      <c r="U87" s="50"/>
    </row>
    <row r="88" s="1" customFormat="1" ht="90" customHeight="1" spans="1:21">
      <c r="A88" s="19">
        <v>84</v>
      </c>
      <c r="B88" s="31" t="s">
        <v>347</v>
      </c>
      <c r="C88" s="29" t="s">
        <v>348</v>
      </c>
      <c r="D88" s="32" t="s">
        <v>20</v>
      </c>
      <c r="E88" s="29">
        <v>20</v>
      </c>
      <c r="F88" s="29" t="s">
        <v>192</v>
      </c>
      <c r="G88" s="31" t="s">
        <v>295</v>
      </c>
      <c r="H88" s="29" t="s">
        <v>63</v>
      </c>
      <c r="I88" s="30">
        <v>30.5</v>
      </c>
      <c r="J88" s="29">
        <v>13</v>
      </c>
      <c r="K88" s="30">
        <v>13</v>
      </c>
      <c r="L88" s="31" t="s">
        <v>349</v>
      </c>
      <c r="M88" s="30">
        <v>363</v>
      </c>
      <c r="N88" s="29" t="s">
        <v>52</v>
      </c>
      <c r="O88" s="23" t="s">
        <v>53</v>
      </c>
      <c r="P88" s="24"/>
      <c r="S88" s="49"/>
      <c r="T88" s="50"/>
      <c r="U88" s="50"/>
    </row>
    <row r="89" s="1" customFormat="1" ht="90" customHeight="1" spans="1:21">
      <c r="A89" s="19">
        <v>85</v>
      </c>
      <c r="B89" s="31" t="s">
        <v>350</v>
      </c>
      <c r="C89" s="29" t="s">
        <v>351</v>
      </c>
      <c r="D89" s="32" t="s">
        <v>20</v>
      </c>
      <c r="E89" s="29">
        <v>20</v>
      </c>
      <c r="F89" s="29" t="s">
        <v>352</v>
      </c>
      <c r="G89" s="31" t="s">
        <v>295</v>
      </c>
      <c r="H89" s="29" t="s">
        <v>63</v>
      </c>
      <c r="I89" s="30">
        <v>30.5</v>
      </c>
      <c r="J89" s="29" t="s">
        <v>353</v>
      </c>
      <c r="K89" s="30">
        <v>42</v>
      </c>
      <c r="L89" s="31" t="s">
        <v>167</v>
      </c>
      <c r="M89" s="30">
        <v>1234</v>
      </c>
      <c r="N89" s="29" t="s">
        <v>97</v>
      </c>
      <c r="O89" s="23" t="s">
        <v>98</v>
      </c>
      <c r="P89" s="24"/>
      <c r="S89" s="49"/>
      <c r="T89" s="50"/>
      <c r="U89" s="50"/>
    </row>
    <row r="90" s="1" customFormat="1" ht="90" customHeight="1" spans="1:21">
      <c r="A90" s="19">
        <v>86</v>
      </c>
      <c r="B90" s="31" t="s">
        <v>354</v>
      </c>
      <c r="C90" s="53" t="s">
        <v>355</v>
      </c>
      <c r="D90" s="32" t="s">
        <v>20</v>
      </c>
      <c r="E90" s="29">
        <v>25</v>
      </c>
      <c r="F90" s="29" t="s">
        <v>192</v>
      </c>
      <c r="G90" s="31" t="s">
        <v>284</v>
      </c>
      <c r="H90" s="29" t="s">
        <v>63</v>
      </c>
      <c r="I90" s="30">
        <v>31</v>
      </c>
      <c r="J90" s="29">
        <v>10</v>
      </c>
      <c r="K90" s="30">
        <v>10</v>
      </c>
      <c r="L90" s="52" t="s">
        <v>356</v>
      </c>
      <c r="M90" s="30">
        <v>310</v>
      </c>
      <c r="N90" s="29" t="s">
        <v>52</v>
      </c>
      <c r="O90" s="23" t="s">
        <v>53</v>
      </c>
      <c r="P90" s="24"/>
      <c r="S90" s="49"/>
      <c r="T90" s="50"/>
      <c r="U90" s="50"/>
    </row>
    <row r="91" s="1" customFormat="1" ht="90" customHeight="1" spans="1:21">
      <c r="A91" s="19">
        <v>87</v>
      </c>
      <c r="B91" s="31" t="s">
        <v>357</v>
      </c>
      <c r="C91" s="53" t="s">
        <v>355</v>
      </c>
      <c r="D91" s="32" t="s">
        <v>20</v>
      </c>
      <c r="E91" s="29">
        <v>25</v>
      </c>
      <c r="F91" s="29" t="s">
        <v>192</v>
      </c>
      <c r="G91" s="31" t="s">
        <v>284</v>
      </c>
      <c r="H91" s="29" t="s">
        <v>63</v>
      </c>
      <c r="I91" s="30">
        <v>31</v>
      </c>
      <c r="J91" s="29">
        <v>10</v>
      </c>
      <c r="K91" s="30">
        <v>10</v>
      </c>
      <c r="L91" s="52" t="s">
        <v>358</v>
      </c>
      <c r="M91" s="30">
        <v>310</v>
      </c>
      <c r="N91" s="29" t="s">
        <v>52</v>
      </c>
      <c r="O91" s="23" t="s">
        <v>53</v>
      </c>
      <c r="P91" s="24"/>
      <c r="S91" s="49"/>
      <c r="T91" s="50"/>
      <c r="U91" s="50"/>
    </row>
    <row r="92" s="1" customFormat="1" ht="90" customHeight="1" spans="1:21">
      <c r="A92" s="19">
        <v>88</v>
      </c>
      <c r="B92" s="31" t="s">
        <v>359</v>
      </c>
      <c r="C92" s="53" t="s">
        <v>355</v>
      </c>
      <c r="D92" s="32" t="s">
        <v>20</v>
      </c>
      <c r="E92" s="29">
        <v>18</v>
      </c>
      <c r="F92" s="29" t="s">
        <v>192</v>
      </c>
      <c r="G92" s="31" t="s">
        <v>284</v>
      </c>
      <c r="H92" s="29" t="s">
        <v>63</v>
      </c>
      <c r="I92" s="30">
        <v>24</v>
      </c>
      <c r="J92" s="29">
        <v>13</v>
      </c>
      <c r="K92" s="30">
        <v>13</v>
      </c>
      <c r="L92" s="52" t="s">
        <v>360</v>
      </c>
      <c r="M92" s="30">
        <v>312</v>
      </c>
      <c r="N92" s="29" t="s">
        <v>52</v>
      </c>
      <c r="O92" s="23" t="s">
        <v>53</v>
      </c>
      <c r="P92" s="24"/>
      <c r="S92" s="49"/>
      <c r="T92" s="50"/>
      <c r="U92" s="50"/>
    </row>
    <row r="93" s="1" customFormat="1" ht="90" customHeight="1" spans="1:21">
      <c r="A93" s="19">
        <v>89</v>
      </c>
      <c r="B93" s="69" t="s">
        <v>361</v>
      </c>
      <c r="C93" s="53" t="s">
        <v>362</v>
      </c>
      <c r="D93" s="32" t="s">
        <v>20</v>
      </c>
      <c r="E93" s="53" t="s">
        <v>363</v>
      </c>
      <c r="F93" s="53" t="s">
        <v>120</v>
      </c>
      <c r="G93" s="69" t="s">
        <v>364</v>
      </c>
      <c r="H93" s="53" t="s">
        <v>23</v>
      </c>
      <c r="I93" s="30" t="s">
        <v>365</v>
      </c>
      <c r="J93" s="53" t="s">
        <v>262</v>
      </c>
      <c r="K93" s="30">
        <v>8</v>
      </c>
      <c r="L93" s="69" t="s">
        <v>366</v>
      </c>
      <c r="M93" s="30">
        <v>400</v>
      </c>
      <c r="N93" s="29" t="s">
        <v>52</v>
      </c>
      <c r="O93" s="23" t="s">
        <v>53</v>
      </c>
      <c r="P93" s="24"/>
      <c r="S93" s="49"/>
      <c r="T93" s="50"/>
      <c r="U93" s="50"/>
    </row>
    <row r="94" s="1" customFormat="1" ht="90" customHeight="1" spans="1:21">
      <c r="A94" s="19">
        <v>90</v>
      </c>
      <c r="B94" s="69" t="s">
        <v>367</v>
      </c>
      <c r="C94" s="53" t="s">
        <v>362</v>
      </c>
      <c r="D94" s="32" t="s">
        <v>20</v>
      </c>
      <c r="E94" s="53" t="s">
        <v>368</v>
      </c>
      <c r="F94" s="53" t="s">
        <v>369</v>
      </c>
      <c r="G94" s="69" t="s">
        <v>370</v>
      </c>
      <c r="H94" s="53" t="s">
        <v>23</v>
      </c>
      <c r="I94" s="30" t="s">
        <v>365</v>
      </c>
      <c r="J94" s="53" t="s">
        <v>194</v>
      </c>
      <c r="K94" s="30">
        <v>13</v>
      </c>
      <c r="L94" s="69" t="s">
        <v>371</v>
      </c>
      <c r="M94" s="30">
        <v>650</v>
      </c>
      <c r="N94" s="29" t="s">
        <v>52</v>
      </c>
      <c r="O94" s="23" t="s">
        <v>53</v>
      </c>
      <c r="P94" s="24"/>
      <c r="S94" s="49"/>
      <c r="T94" s="50"/>
      <c r="U94" s="50"/>
    </row>
    <row r="95" s="1" customFormat="1" ht="90" customHeight="1" spans="1:21">
      <c r="A95" s="19">
        <v>91</v>
      </c>
      <c r="B95" s="31" t="s">
        <v>372</v>
      </c>
      <c r="C95" s="29">
        <v>2010.12</v>
      </c>
      <c r="D95" s="32" t="s">
        <v>20</v>
      </c>
      <c r="E95" s="29" t="s">
        <v>67</v>
      </c>
      <c r="F95" s="29" t="s">
        <v>120</v>
      </c>
      <c r="G95" s="31" t="s">
        <v>364</v>
      </c>
      <c r="H95" s="53" t="s">
        <v>23</v>
      </c>
      <c r="I95" s="30">
        <v>50</v>
      </c>
      <c r="J95" s="29">
        <v>8</v>
      </c>
      <c r="K95" s="30">
        <v>8</v>
      </c>
      <c r="L95" s="31" t="s">
        <v>373</v>
      </c>
      <c r="M95" s="30">
        <v>400</v>
      </c>
      <c r="N95" s="29" t="s">
        <v>52</v>
      </c>
      <c r="O95" s="23" t="s">
        <v>53</v>
      </c>
      <c r="P95" s="24"/>
      <c r="S95" s="49"/>
      <c r="T95" s="50"/>
      <c r="U95" s="50"/>
    </row>
    <row r="96" s="1" customFormat="1" ht="90" customHeight="1" spans="1:21">
      <c r="A96" s="19">
        <v>92</v>
      </c>
      <c r="B96" s="31" t="s">
        <v>374</v>
      </c>
      <c r="C96" s="81">
        <v>2010.1</v>
      </c>
      <c r="D96" s="32" t="s">
        <v>20</v>
      </c>
      <c r="E96" s="29" t="s">
        <v>67</v>
      </c>
      <c r="F96" s="53" t="s">
        <v>375</v>
      </c>
      <c r="G96" s="69" t="s">
        <v>284</v>
      </c>
      <c r="H96" s="53" t="s">
        <v>23</v>
      </c>
      <c r="I96" s="30">
        <v>50</v>
      </c>
      <c r="J96" s="29" t="s">
        <v>376</v>
      </c>
      <c r="K96" s="30">
        <v>31</v>
      </c>
      <c r="L96" s="31" t="s">
        <v>377</v>
      </c>
      <c r="M96" s="30">
        <v>1550</v>
      </c>
      <c r="N96" s="29" t="s">
        <v>97</v>
      </c>
      <c r="O96" s="23" t="s">
        <v>98</v>
      </c>
      <c r="P96" s="24"/>
      <c r="S96" s="49"/>
      <c r="T96" s="50"/>
      <c r="U96" s="50"/>
    </row>
    <row r="97" s="1" customFormat="1" ht="90" customHeight="1" spans="1:21">
      <c r="A97" s="19">
        <v>93</v>
      </c>
      <c r="B97" s="69" t="s">
        <v>378</v>
      </c>
      <c r="C97" s="81">
        <v>2010.1</v>
      </c>
      <c r="D97" s="32" t="s">
        <v>20</v>
      </c>
      <c r="E97" s="53" t="s">
        <v>379</v>
      </c>
      <c r="F97" s="53" t="s">
        <v>192</v>
      </c>
      <c r="G97" s="69" t="s">
        <v>214</v>
      </c>
      <c r="H97" s="53" t="s">
        <v>23</v>
      </c>
      <c r="I97" s="30">
        <v>58</v>
      </c>
      <c r="J97" s="53" t="s">
        <v>194</v>
      </c>
      <c r="K97" s="30">
        <v>13</v>
      </c>
      <c r="L97" s="69" t="s">
        <v>380</v>
      </c>
      <c r="M97" s="30">
        <v>754</v>
      </c>
      <c r="N97" s="29" t="s">
        <v>52</v>
      </c>
      <c r="O97" s="23" t="s">
        <v>53</v>
      </c>
      <c r="P97" s="24"/>
      <c r="S97" s="49"/>
      <c r="T97" s="50"/>
      <c r="U97" s="50"/>
    </row>
    <row r="98" s="1" customFormat="1" ht="90" customHeight="1" spans="1:21">
      <c r="A98" s="19">
        <v>94</v>
      </c>
      <c r="B98" s="69" t="s">
        <v>381</v>
      </c>
      <c r="C98" s="81">
        <v>2010.1</v>
      </c>
      <c r="D98" s="32" t="s">
        <v>20</v>
      </c>
      <c r="E98" s="53" t="s">
        <v>382</v>
      </c>
      <c r="F98" s="53" t="s">
        <v>192</v>
      </c>
      <c r="G98" s="31" t="s">
        <v>364</v>
      </c>
      <c r="H98" s="53" t="s">
        <v>23</v>
      </c>
      <c r="I98" s="30">
        <v>58</v>
      </c>
      <c r="J98" s="53" t="s">
        <v>262</v>
      </c>
      <c r="K98" s="30">
        <v>8</v>
      </c>
      <c r="L98" s="69" t="s">
        <v>383</v>
      </c>
      <c r="M98" s="30">
        <v>464</v>
      </c>
      <c r="N98" s="29" t="s">
        <v>52</v>
      </c>
      <c r="O98" s="23" t="s">
        <v>53</v>
      </c>
      <c r="P98" s="24"/>
      <c r="S98" s="49"/>
      <c r="T98" s="50"/>
      <c r="U98" s="50"/>
    </row>
    <row r="99" s="1" customFormat="1" ht="90" customHeight="1" spans="1:21">
      <c r="A99" s="19">
        <v>95</v>
      </c>
      <c r="B99" s="69" t="s">
        <v>384</v>
      </c>
      <c r="C99" s="81">
        <v>2010.1</v>
      </c>
      <c r="D99" s="32" t="s">
        <v>20</v>
      </c>
      <c r="E99" s="53" t="s">
        <v>67</v>
      </c>
      <c r="F99" s="53" t="s">
        <v>192</v>
      </c>
      <c r="G99" s="31" t="s">
        <v>364</v>
      </c>
      <c r="H99" s="53" t="s">
        <v>23</v>
      </c>
      <c r="I99" s="30">
        <v>58</v>
      </c>
      <c r="J99" s="53" t="s">
        <v>262</v>
      </c>
      <c r="K99" s="30">
        <v>8</v>
      </c>
      <c r="L99" s="69" t="s">
        <v>385</v>
      </c>
      <c r="M99" s="30">
        <v>464</v>
      </c>
      <c r="N99" s="29" t="s">
        <v>52</v>
      </c>
      <c r="O99" s="23" t="s">
        <v>53</v>
      </c>
      <c r="P99" s="24"/>
      <c r="S99" s="49"/>
      <c r="T99" s="50"/>
      <c r="U99" s="50"/>
    </row>
    <row r="100" s="1" customFormat="1" ht="90" customHeight="1" spans="1:21">
      <c r="A100" s="19">
        <v>96</v>
      </c>
      <c r="B100" s="69" t="s">
        <v>386</v>
      </c>
      <c r="C100" s="81">
        <v>2010.1</v>
      </c>
      <c r="D100" s="32" t="s">
        <v>20</v>
      </c>
      <c r="E100" s="53" t="s">
        <v>67</v>
      </c>
      <c r="F100" s="53" t="s">
        <v>192</v>
      </c>
      <c r="G100" s="69" t="s">
        <v>370</v>
      </c>
      <c r="H100" s="53" t="s">
        <v>23</v>
      </c>
      <c r="I100" s="30">
        <v>58</v>
      </c>
      <c r="J100" s="53" t="s">
        <v>198</v>
      </c>
      <c r="K100" s="30">
        <v>10</v>
      </c>
      <c r="L100" s="69" t="s">
        <v>387</v>
      </c>
      <c r="M100" s="30">
        <v>580</v>
      </c>
      <c r="N100" s="29" t="s">
        <v>52</v>
      </c>
      <c r="O100" s="23" t="s">
        <v>53</v>
      </c>
      <c r="P100" s="24"/>
      <c r="S100" s="49"/>
      <c r="T100" s="50"/>
      <c r="U100" s="50"/>
    </row>
    <row r="101" s="1" customFormat="1" ht="90" customHeight="1" spans="1:21">
      <c r="A101" s="19">
        <v>97</v>
      </c>
      <c r="B101" s="69" t="s">
        <v>388</v>
      </c>
      <c r="C101" s="81">
        <v>2010.1</v>
      </c>
      <c r="D101" s="32" t="s">
        <v>20</v>
      </c>
      <c r="E101" s="53" t="s">
        <v>379</v>
      </c>
      <c r="F101" s="53" t="s">
        <v>192</v>
      </c>
      <c r="G101" s="69" t="s">
        <v>370</v>
      </c>
      <c r="H101" s="53" t="s">
        <v>23</v>
      </c>
      <c r="I101" s="30">
        <v>58</v>
      </c>
      <c r="J101" s="53" t="s">
        <v>389</v>
      </c>
      <c r="K101" s="30">
        <v>24</v>
      </c>
      <c r="L101" s="69" t="s">
        <v>390</v>
      </c>
      <c r="M101" s="30">
        <v>1392</v>
      </c>
      <c r="N101" s="29" t="s">
        <v>52</v>
      </c>
      <c r="O101" s="23" t="s">
        <v>53</v>
      </c>
      <c r="P101" s="24"/>
      <c r="S101" s="49"/>
      <c r="T101" s="50"/>
      <c r="U101" s="50"/>
    </row>
    <row r="102" s="1" customFormat="1" ht="90" customHeight="1" spans="1:21">
      <c r="A102" s="19">
        <v>98</v>
      </c>
      <c r="B102" s="31" t="s">
        <v>391</v>
      </c>
      <c r="C102" s="29" t="s">
        <v>392</v>
      </c>
      <c r="D102" s="32" t="s">
        <v>20</v>
      </c>
      <c r="E102" s="41">
        <v>21</v>
      </c>
      <c r="F102" s="41" t="s">
        <v>192</v>
      </c>
      <c r="G102" s="42" t="s">
        <v>370</v>
      </c>
      <c r="H102" s="41" t="s">
        <v>179</v>
      </c>
      <c r="I102" s="44">
        <v>27</v>
      </c>
      <c r="J102" s="41">
        <v>10</v>
      </c>
      <c r="K102" s="44">
        <v>10</v>
      </c>
      <c r="L102" s="31" t="s">
        <v>393</v>
      </c>
      <c r="M102" s="44">
        <v>270</v>
      </c>
      <c r="N102" s="29" t="s">
        <v>52</v>
      </c>
      <c r="O102" s="23" t="s">
        <v>53</v>
      </c>
      <c r="P102" s="24"/>
      <c r="S102" s="49"/>
      <c r="T102" s="50"/>
      <c r="U102" s="50"/>
    </row>
    <row r="103" s="1" customFormat="1" ht="90" customHeight="1" spans="1:21">
      <c r="A103" s="19">
        <v>99</v>
      </c>
      <c r="B103" s="31" t="s">
        <v>394</v>
      </c>
      <c r="C103" s="29" t="s">
        <v>392</v>
      </c>
      <c r="D103" s="32"/>
      <c r="E103" s="41">
        <v>18</v>
      </c>
      <c r="F103" s="41" t="s">
        <v>395</v>
      </c>
      <c r="G103" s="42" t="s">
        <v>342</v>
      </c>
      <c r="H103" s="41" t="s">
        <v>179</v>
      </c>
      <c r="I103" s="44">
        <v>24</v>
      </c>
      <c r="J103" s="41">
        <v>8</v>
      </c>
      <c r="K103" s="44">
        <v>8</v>
      </c>
      <c r="L103" s="31" t="s">
        <v>396</v>
      </c>
      <c r="M103" s="44">
        <v>192</v>
      </c>
      <c r="N103" s="29" t="s">
        <v>52</v>
      </c>
      <c r="O103" s="23" t="s">
        <v>53</v>
      </c>
      <c r="P103" s="24"/>
      <c r="S103" s="49"/>
      <c r="T103" s="50"/>
      <c r="U103" s="50"/>
    </row>
    <row r="104" s="1" customFormat="1" ht="90" customHeight="1" spans="1:21">
      <c r="A104" s="19">
        <v>100</v>
      </c>
      <c r="B104" s="31" t="s">
        <v>397</v>
      </c>
      <c r="C104" s="29">
        <v>2015.1</v>
      </c>
      <c r="D104" s="32" t="s">
        <v>20</v>
      </c>
      <c r="E104" s="53" t="s">
        <v>398</v>
      </c>
      <c r="F104" s="74" t="s">
        <v>192</v>
      </c>
      <c r="G104" s="69" t="s">
        <v>140</v>
      </c>
      <c r="H104" s="29" t="s">
        <v>23</v>
      </c>
      <c r="I104" s="30">
        <v>24.5</v>
      </c>
      <c r="J104" s="53" t="s">
        <v>198</v>
      </c>
      <c r="K104" s="30">
        <v>10</v>
      </c>
      <c r="L104" s="52" t="s">
        <v>399</v>
      </c>
      <c r="M104" s="30">
        <v>245</v>
      </c>
      <c r="N104" s="29" t="s">
        <v>52</v>
      </c>
      <c r="O104" s="23" t="s">
        <v>53</v>
      </c>
      <c r="P104" s="24"/>
      <c r="S104" s="49"/>
      <c r="T104" s="50"/>
      <c r="U104" s="50"/>
    </row>
    <row r="105" s="1" customFormat="1" ht="90" customHeight="1" spans="1:21">
      <c r="A105" s="19">
        <v>101</v>
      </c>
      <c r="B105" s="80" t="s">
        <v>400</v>
      </c>
      <c r="C105" s="29">
        <v>2011.6</v>
      </c>
      <c r="D105" s="32" t="s">
        <v>20</v>
      </c>
      <c r="E105" s="29">
        <v>16</v>
      </c>
      <c r="F105" s="29" t="s">
        <v>192</v>
      </c>
      <c r="G105" s="31" t="s">
        <v>295</v>
      </c>
      <c r="H105" s="29" t="s">
        <v>179</v>
      </c>
      <c r="I105" s="30">
        <v>24</v>
      </c>
      <c r="J105" s="29">
        <v>10</v>
      </c>
      <c r="K105" s="30">
        <v>10</v>
      </c>
      <c r="L105" s="31" t="s">
        <v>401</v>
      </c>
      <c r="M105" s="30">
        <v>240</v>
      </c>
      <c r="N105" s="29" t="s">
        <v>52</v>
      </c>
      <c r="O105" s="23" t="s">
        <v>53</v>
      </c>
      <c r="P105" s="24"/>
      <c r="S105" s="49"/>
      <c r="T105" s="50"/>
      <c r="U105" s="50"/>
    </row>
    <row r="106" s="1" customFormat="1" ht="90" customHeight="1" spans="1:21">
      <c r="A106" s="19">
        <v>102</v>
      </c>
      <c r="B106" s="80" t="s">
        <v>402</v>
      </c>
      <c r="C106" s="29">
        <v>2011.6</v>
      </c>
      <c r="D106" s="32" t="s">
        <v>20</v>
      </c>
      <c r="E106" s="29">
        <v>16</v>
      </c>
      <c r="F106" s="29" t="s">
        <v>369</v>
      </c>
      <c r="G106" s="31" t="s">
        <v>295</v>
      </c>
      <c r="H106" s="29" t="s">
        <v>179</v>
      </c>
      <c r="I106" s="30">
        <v>24</v>
      </c>
      <c r="J106" s="29">
        <v>13</v>
      </c>
      <c r="K106" s="30">
        <v>13</v>
      </c>
      <c r="L106" s="31" t="s">
        <v>403</v>
      </c>
      <c r="M106" s="30">
        <v>312</v>
      </c>
      <c r="N106" s="29" t="s">
        <v>52</v>
      </c>
      <c r="O106" s="23" t="s">
        <v>53</v>
      </c>
      <c r="P106" s="24"/>
      <c r="S106" s="49"/>
      <c r="T106" s="50"/>
      <c r="U106" s="50"/>
    </row>
    <row r="107" s="1" customFormat="1" ht="90" customHeight="1" spans="1:21">
      <c r="A107" s="19">
        <v>103</v>
      </c>
      <c r="B107" s="31" t="s">
        <v>404</v>
      </c>
      <c r="C107" s="29"/>
      <c r="D107" s="29"/>
      <c r="E107" s="29">
        <v>5.8</v>
      </c>
      <c r="F107" s="29" t="s">
        <v>405</v>
      </c>
      <c r="G107" s="52" t="s">
        <v>406</v>
      </c>
      <c r="H107" s="33" t="s">
        <v>407</v>
      </c>
      <c r="I107" s="29">
        <v>5.8</v>
      </c>
      <c r="J107" s="29">
        <v>7.6</v>
      </c>
      <c r="K107" s="29">
        <v>7.6</v>
      </c>
      <c r="L107" s="31" t="s">
        <v>408</v>
      </c>
      <c r="M107" s="29">
        <f t="shared" ref="M107:M121" si="0">I107*K107</f>
        <v>44.08</v>
      </c>
      <c r="N107" s="29" t="s">
        <v>52</v>
      </c>
      <c r="O107" s="23" t="s">
        <v>53</v>
      </c>
      <c r="P107" s="24"/>
      <c r="S107" s="49"/>
      <c r="T107" s="50"/>
      <c r="U107" s="50"/>
    </row>
    <row r="108" s="1" customFormat="1" ht="90" customHeight="1" spans="1:21">
      <c r="A108" s="19">
        <v>104</v>
      </c>
      <c r="B108" s="31" t="s">
        <v>409</v>
      </c>
      <c r="C108" s="29">
        <v>2018.01</v>
      </c>
      <c r="D108" s="32" t="s">
        <v>20</v>
      </c>
      <c r="E108" s="29">
        <v>12</v>
      </c>
      <c r="F108" s="29" t="s">
        <v>410</v>
      </c>
      <c r="G108" s="52" t="s">
        <v>411</v>
      </c>
      <c r="H108" s="33" t="s">
        <v>407</v>
      </c>
      <c r="I108" s="29">
        <v>18</v>
      </c>
      <c r="J108" s="29" t="s">
        <v>412</v>
      </c>
      <c r="K108" s="29">
        <v>43</v>
      </c>
      <c r="L108" s="31" t="s">
        <v>413</v>
      </c>
      <c r="M108" s="29">
        <f t="shared" si="0"/>
        <v>774</v>
      </c>
      <c r="N108" s="29" t="s">
        <v>97</v>
      </c>
      <c r="O108" s="23" t="s">
        <v>98</v>
      </c>
      <c r="P108" s="24"/>
      <c r="S108" s="49"/>
      <c r="T108" s="50"/>
      <c r="U108" s="50"/>
    </row>
    <row r="109" s="1" customFormat="1" ht="90" customHeight="1" spans="1:21">
      <c r="A109" s="19">
        <v>105</v>
      </c>
      <c r="B109" s="31" t="s">
        <v>414</v>
      </c>
      <c r="C109" s="29"/>
      <c r="D109" s="29"/>
      <c r="E109" s="29">
        <v>6</v>
      </c>
      <c r="F109" s="29" t="s">
        <v>197</v>
      </c>
      <c r="G109" s="52" t="s">
        <v>406</v>
      </c>
      <c r="H109" s="33" t="s">
        <v>407</v>
      </c>
      <c r="I109" s="29">
        <v>6</v>
      </c>
      <c r="J109" s="29">
        <v>8.8</v>
      </c>
      <c r="K109" s="29">
        <v>8.8</v>
      </c>
      <c r="L109" s="31" t="s">
        <v>408</v>
      </c>
      <c r="M109" s="29">
        <f t="shared" si="0"/>
        <v>52.8</v>
      </c>
      <c r="N109" s="29" t="s">
        <v>52</v>
      </c>
      <c r="O109" s="23" t="s">
        <v>53</v>
      </c>
      <c r="P109" s="24"/>
      <c r="S109" s="49"/>
      <c r="T109" s="50"/>
      <c r="U109" s="50"/>
    </row>
    <row r="110" s="1" customFormat="1" ht="90" customHeight="1" spans="1:21">
      <c r="A110" s="19">
        <v>106</v>
      </c>
      <c r="B110" s="31" t="s">
        <v>415</v>
      </c>
      <c r="C110" s="29"/>
      <c r="D110" s="29"/>
      <c r="E110" s="29">
        <v>6</v>
      </c>
      <c r="F110" s="29" t="s">
        <v>197</v>
      </c>
      <c r="G110" s="52" t="s">
        <v>406</v>
      </c>
      <c r="H110" s="33" t="s">
        <v>407</v>
      </c>
      <c r="I110" s="29">
        <v>6</v>
      </c>
      <c r="J110" s="29">
        <v>8.8</v>
      </c>
      <c r="K110" s="29">
        <v>8.8</v>
      </c>
      <c r="L110" s="31" t="s">
        <v>408</v>
      </c>
      <c r="M110" s="29">
        <f t="shared" si="0"/>
        <v>52.8</v>
      </c>
      <c r="N110" s="29" t="s">
        <v>52</v>
      </c>
      <c r="O110" s="23" t="s">
        <v>53</v>
      </c>
      <c r="P110" s="24"/>
      <c r="S110" s="49"/>
      <c r="T110" s="50"/>
      <c r="U110" s="50"/>
    </row>
    <row r="111" s="1" customFormat="1" ht="90" customHeight="1" spans="1:21">
      <c r="A111" s="19">
        <v>107</v>
      </c>
      <c r="B111" s="31" t="s">
        <v>416</v>
      </c>
      <c r="C111" s="29"/>
      <c r="D111" s="29"/>
      <c r="E111" s="29">
        <v>6</v>
      </c>
      <c r="F111" s="29" t="s">
        <v>197</v>
      </c>
      <c r="G111" s="52" t="s">
        <v>406</v>
      </c>
      <c r="H111" s="33" t="s">
        <v>407</v>
      </c>
      <c r="I111" s="29">
        <v>6</v>
      </c>
      <c r="J111" s="29">
        <v>8.8</v>
      </c>
      <c r="K111" s="29">
        <v>8.8</v>
      </c>
      <c r="L111" s="31" t="s">
        <v>408</v>
      </c>
      <c r="M111" s="29">
        <f t="shared" si="0"/>
        <v>52.8</v>
      </c>
      <c r="N111" s="29" t="s">
        <v>52</v>
      </c>
      <c r="O111" s="23" t="s">
        <v>53</v>
      </c>
      <c r="P111" s="24"/>
      <c r="S111" s="49"/>
      <c r="T111" s="50"/>
      <c r="U111" s="50"/>
    </row>
    <row r="112" s="1" customFormat="1" ht="90" customHeight="1" spans="1:21">
      <c r="A112" s="19">
        <v>108</v>
      </c>
      <c r="B112" s="31" t="s">
        <v>417</v>
      </c>
      <c r="C112" s="29" t="s">
        <v>418</v>
      </c>
      <c r="D112" s="32" t="s">
        <v>20</v>
      </c>
      <c r="E112" s="29">
        <v>5</v>
      </c>
      <c r="F112" s="29" t="s">
        <v>241</v>
      </c>
      <c r="G112" s="52" t="s">
        <v>419</v>
      </c>
      <c r="H112" s="33" t="s">
        <v>407</v>
      </c>
      <c r="I112" s="29">
        <v>9.5</v>
      </c>
      <c r="J112" s="29">
        <v>20</v>
      </c>
      <c r="K112" s="29">
        <v>25.058</v>
      </c>
      <c r="L112" s="31" t="s">
        <v>420</v>
      </c>
      <c r="M112" s="29">
        <f t="shared" si="0"/>
        <v>238.051</v>
      </c>
      <c r="N112" s="29" t="s">
        <v>97</v>
      </c>
      <c r="O112" s="23" t="s">
        <v>98</v>
      </c>
      <c r="P112" s="24"/>
      <c r="S112" s="49"/>
      <c r="T112" s="50"/>
      <c r="U112" s="50"/>
    </row>
    <row r="113" s="1" customFormat="1" ht="90" customHeight="1" spans="1:21">
      <c r="A113" s="19">
        <v>109</v>
      </c>
      <c r="B113" s="31" t="s">
        <v>421</v>
      </c>
      <c r="C113" s="29" t="s">
        <v>418</v>
      </c>
      <c r="D113" s="32" t="s">
        <v>20</v>
      </c>
      <c r="E113" s="29">
        <v>5</v>
      </c>
      <c r="F113" s="29" t="s">
        <v>422</v>
      </c>
      <c r="G113" s="52" t="s">
        <v>419</v>
      </c>
      <c r="H113" s="33" t="s">
        <v>407</v>
      </c>
      <c r="I113" s="29">
        <v>9.5</v>
      </c>
      <c r="J113" s="29">
        <v>10</v>
      </c>
      <c r="K113" s="29">
        <v>14.052</v>
      </c>
      <c r="L113" s="31" t="s">
        <v>420</v>
      </c>
      <c r="M113" s="29">
        <f t="shared" si="0"/>
        <v>133.494</v>
      </c>
      <c r="N113" s="29" t="s">
        <v>52</v>
      </c>
      <c r="O113" s="23" t="s">
        <v>53</v>
      </c>
      <c r="P113" s="24"/>
      <c r="S113" s="49"/>
      <c r="T113" s="50"/>
      <c r="U113" s="50"/>
    </row>
    <row r="114" s="1" customFormat="1" ht="90" customHeight="1" spans="1:21">
      <c r="A114" s="19">
        <v>110</v>
      </c>
      <c r="B114" s="31" t="s">
        <v>423</v>
      </c>
      <c r="C114" s="29" t="s">
        <v>418</v>
      </c>
      <c r="D114" s="32" t="s">
        <v>20</v>
      </c>
      <c r="E114" s="29">
        <v>7</v>
      </c>
      <c r="F114" s="29" t="s">
        <v>241</v>
      </c>
      <c r="G114" s="52" t="s">
        <v>419</v>
      </c>
      <c r="H114" s="33" t="s">
        <v>407</v>
      </c>
      <c r="I114" s="29">
        <v>9.5</v>
      </c>
      <c r="J114" s="29">
        <v>20</v>
      </c>
      <c r="K114" s="29">
        <v>25.058</v>
      </c>
      <c r="L114" s="31" t="s">
        <v>420</v>
      </c>
      <c r="M114" s="29">
        <f t="shared" si="0"/>
        <v>238.051</v>
      </c>
      <c r="N114" s="29" t="s">
        <v>97</v>
      </c>
      <c r="O114" s="23" t="s">
        <v>98</v>
      </c>
      <c r="P114" s="24"/>
      <c r="S114" s="49"/>
      <c r="T114" s="50"/>
      <c r="U114" s="50"/>
    </row>
    <row r="115" s="1" customFormat="1" ht="90" customHeight="1" spans="1:21">
      <c r="A115" s="19">
        <v>111</v>
      </c>
      <c r="B115" s="31" t="s">
        <v>424</v>
      </c>
      <c r="C115" s="29"/>
      <c r="D115" s="29"/>
      <c r="E115" s="29">
        <v>7.9</v>
      </c>
      <c r="F115" s="29" t="s">
        <v>425</v>
      </c>
      <c r="G115" s="52" t="s">
        <v>406</v>
      </c>
      <c r="H115" s="29" t="s">
        <v>426</v>
      </c>
      <c r="I115" s="29">
        <v>7.9</v>
      </c>
      <c r="J115" s="29">
        <v>6.2</v>
      </c>
      <c r="K115" s="29">
        <v>6.2</v>
      </c>
      <c r="L115" s="31" t="s">
        <v>427</v>
      </c>
      <c r="M115" s="29">
        <f t="shared" si="0"/>
        <v>48.98</v>
      </c>
      <c r="N115" s="29" t="s">
        <v>52</v>
      </c>
      <c r="O115" s="23" t="s">
        <v>53</v>
      </c>
      <c r="P115" s="24"/>
      <c r="S115" s="49"/>
      <c r="T115" s="50"/>
      <c r="U115" s="50"/>
    </row>
    <row r="116" s="1" customFormat="1" ht="90" customHeight="1" spans="1:21">
      <c r="A116" s="19">
        <v>112</v>
      </c>
      <c r="B116" s="31" t="s">
        <v>428</v>
      </c>
      <c r="C116" s="29"/>
      <c r="D116" s="29"/>
      <c r="E116" s="29">
        <v>6</v>
      </c>
      <c r="F116" s="29" t="s">
        <v>405</v>
      </c>
      <c r="G116" s="52" t="s">
        <v>406</v>
      </c>
      <c r="H116" s="29" t="s">
        <v>426</v>
      </c>
      <c r="I116" s="29">
        <v>6</v>
      </c>
      <c r="J116" s="29">
        <v>9.8</v>
      </c>
      <c r="K116" s="29">
        <v>9.8</v>
      </c>
      <c r="L116" s="31" t="s">
        <v>429</v>
      </c>
      <c r="M116" s="29">
        <f t="shared" si="0"/>
        <v>58.8</v>
      </c>
      <c r="N116" s="29" t="s">
        <v>52</v>
      </c>
      <c r="O116" s="23" t="s">
        <v>53</v>
      </c>
      <c r="P116" s="24"/>
      <c r="S116" s="49"/>
      <c r="T116" s="50"/>
      <c r="U116" s="50"/>
    </row>
    <row r="117" s="1" customFormat="1" ht="90" customHeight="1" spans="1:21">
      <c r="A117" s="19">
        <v>113</v>
      </c>
      <c r="B117" s="31" t="s">
        <v>430</v>
      </c>
      <c r="C117" s="29"/>
      <c r="D117" s="29"/>
      <c r="E117" s="29">
        <v>6</v>
      </c>
      <c r="F117" s="29" t="s">
        <v>197</v>
      </c>
      <c r="G117" s="52" t="s">
        <v>431</v>
      </c>
      <c r="H117" s="29" t="s">
        <v>426</v>
      </c>
      <c r="I117" s="29">
        <v>6</v>
      </c>
      <c r="J117" s="29">
        <v>14.8</v>
      </c>
      <c r="K117" s="29">
        <v>14.8</v>
      </c>
      <c r="L117" s="31" t="s">
        <v>429</v>
      </c>
      <c r="M117" s="29">
        <f t="shared" si="0"/>
        <v>88.8</v>
      </c>
      <c r="N117" s="29" t="s">
        <v>432</v>
      </c>
      <c r="O117" s="23" t="s">
        <v>98</v>
      </c>
      <c r="P117" s="24"/>
      <c r="S117" s="49"/>
      <c r="T117" s="50"/>
      <c r="U117" s="50"/>
    </row>
    <row r="118" s="1" customFormat="1" ht="90" customHeight="1" spans="1:21">
      <c r="A118" s="19">
        <v>114</v>
      </c>
      <c r="B118" s="31" t="s">
        <v>433</v>
      </c>
      <c r="C118" s="29"/>
      <c r="D118" s="29"/>
      <c r="E118" s="29">
        <v>5.7</v>
      </c>
      <c r="F118" s="29" t="s">
        <v>197</v>
      </c>
      <c r="G118" s="52" t="s">
        <v>431</v>
      </c>
      <c r="H118" s="29" t="s">
        <v>426</v>
      </c>
      <c r="I118" s="29">
        <v>6</v>
      </c>
      <c r="J118" s="29">
        <v>5.7</v>
      </c>
      <c r="K118" s="29">
        <v>5.7</v>
      </c>
      <c r="L118" s="31" t="s">
        <v>429</v>
      </c>
      <c r="M118" s="29">
        <f t="shared" si="0"/>
        <v>34.2</v>
      </c>
      <c r="N118" s="29" t="s">
        <v>432</v>
      </c>
      <c r="O118" s="23" t="s">
        <v>98</v>
      </c>
      <c r="P118" s="24"/>
      <c r="S118" s="49"/>
      <c r="T118" s="50"/>
      <c r="U118" s="50"/>
    </row>
    <row r="119" s="1" customFormat="1" ht="90" customHeight="1" spans="1:21">
      <c r="A119" s="19">
        <v>115</v>
      </c>
      <c r="B119" s="31" t="s">
        <v>434</v>
      </c>
      <c r="C119" s="29">
        <v>2015.09</v>
      </c>
      <c r="D119" s="32" t="s">
        <v>20</v>
      </c>
      <c r="E119" s="29">
        <v>9</v>
      </c>
      <c r="F119" s="29" t="s">
        <v>435</v>
      </c>
      <c r="G119" s="52" t="s">
        <v>411</v>
      </c>
      <c r="H119" s="33" t="s">
        <v>407</v>
      </c>
      <c r="I119" s="29">
        <v>14</v>
      </c>
      <c r="J119" s="29" t="s">
        <v>436</v>
      </c>
      <c r="K119" s="29">
        <v>36.2</v>
      </c>
      <c r="L119" s="31" t="s">
        <v>437</v>
      </c>
      <c r="M119" s="29">
        <f t="shared" si="0"/>
        <v>506.8</v>
      </c>
      <c r="N119" s="29" t="s">
        <v>432</v>
      </c>
      <c r="O119" s="23" t="s">
        <v>98</v>
      </c>
      <c r="P119" s="24"/>
      <c r="S119" s="49"/>
      <c r="T119" s="50"/>
      <c r="U119" s="50"/>
    </row>
    <row r="120" s="1" customFormat="1" ht="90" customHeight="1" spans="1:21">
      <c r="A120" s="19">
        <v>116</v>
      </c>
      <c r="B120" s="31" t="s">
        <v>438</v>
      </c>
      <c r="C120" s="29">
        <v>2015.09</v>
      </c>
      <c r="D120" s="32" t="s">
        <v>20</v>
      </c>
      <c r="E120" s="29">
        <v>9</v>
      </c>
      <c r="F120" s="29" t="s">
        <v>439</v>
      </c>
      <c r="G120" s="52" t="s">
        <v>411</v>
      </c>
      <c r="H120" s="33" t="s">
        <v>407</v>
      </c>
      <c r="I120" s="29">
        <v>13</v>
      </c>
      <c r="J120" s="29" t="s">
        <v>440</v>
      </c>
      <c r="K120" s="29">
        <v>36.693</v>
      </c>
      <c r="L120" s="31" t="s">
        <v>441</v>
      </c>
      <c r="M120" s="29">
        <f t="shared" si="0"/>
        <v>477.009</v>
      </c>
      <c r="N120" s="29" t="s">
        <v>97</v>
      </c>
      <c r="O120" s="23" t="s">
        <v>98</v>
      </c>
      <c r="P120" s="24"/>
      <c r="S120" s="49"/>
      <c r="T120" s="50"/>
      <c r="U120" s="50"/>
    </row>
    <row r="121" s="1" customFormat="1" ht="90.75" customHeight="1" spans="1:21">
      <c r="A121" s="19">
        <v>117</v>
      </c>
      <c r="B121" s="31" t="s">
        <v>442</v>
      </c>
      <c r="C121" s="29"/>
      <c r="D121" s="29"/>
      <c r="E121" s="29">
        <v>12.4</v>
      </c>
      <c r="F121" s="29" t="s">
        <v>443</v>
      </c>
      <c r="G121" s="52" t="s">
        <v>406</v>
      </c>
      <c r="H121" s="29" t="s">
        <v>426</v>
      </c>
      <c r="I121" s="29">
        <v>18.4</v>
      </c>
      <c r="J121" s="29">
        <v>13.7</v>
      </c>
      <c r="K121" s="29">
        <v>13.7</v>
      </c>
      <c r="L121" s="31" t="s">
        <v>444</v>
      </c>
      <c r="M121" s="29">
        <f t="shared" si="0"/>
        <v>252.08</v>
      </c>
      <c r="N121" s="29" t="s">
        <v>52</v>
      </c>
      <c r="O121" s="23" t="s">
        <v>53</v>
      </c>
      <c r="P121" s="24"/>
      <c r="S121" s="49"/>
      <c r="T121" s="50"/>
      <c r="U121" s="50"/>
    </row>
    <row r="122" s="1" customFormat="1" ht="90" customHeight="1" spans="1:21">
      <c r="A122" s="19">
        <v>118</v>
      </c>
      <c r="B122" s="31" t="s">
        <v>445</v>
      </c>
      <c r="C122" s="81">
        <v>2011.1</v>
      </c>
      <c r="D122" s="29" t="s">
        <v>20</v>
      </c>
      <c r="E122" s="84">
        <v>28.3</v>
      </c>
      <c r="F122" s="85" t="s">
        <v>446</v>
      </c>
      <c r="G122" s="86" t="s">
        <v>447</v>
      </c>
      <c r="H122" s="43" t="s">
        <v>63</v>
      </c>
      <c r="I122" s="87">
        <v>50</v>
      </c>
      <c r="J122" s="84">
        <v>8</v>
      </c>
      <c r="K122" s="87">
        <v>8</v>
      </c>
      <c r="L122" s="31" t="s">
        <v>448</v>
      </c>
      <c r="M122" s="30">
        <v>400</v>
      </c>
      <c r="N122" s="29" t="s">
        <v>52</v>
      </c>
      <c r="O122" s="23" t="s">
        <v>53</v>
      </c>
      <c r="P122" s="24"/>
      <c r="S122" s="49"/>
      <c r="T122" s="50"/>
      <c r="U122" s="50"/>
    </row>
    <row r="123" s="1" customFormat="1" ht="90" customHeight="1" spans="1:21">
      <c r="A123" s="19">
        <v>119</v>
      </c>
      <c r="B123" s="31" t="s">
        <v>449</v>
      </c>
      <c r="C123" s="29"/>
      <c r="D123" s="29"/>
      <c r="E123" s="84" t="s">
        <v>191</v>
      </c>
      <c r="F123" s="85" t="s">
        <v>450</v>
      </c>
      <c r="G123" s="86" t="s">
        <v>451</v>
      </c>
      <c r="H123" s="84" t="s">
        <v>452</v>
      </c>
      <c r="I123" s="87">
        <v>51</v>
      </c>
      <c r="J123" s="84">
        <v>8.8</v>
      </c>
      <c r="K123" s="87">
        <v>10</v>
      </c>
      <c r="L123" s="31" t="s">
        <v>453</v>
      </c>
      <c r="M123" s="30">
        <v>510</v>
      </c>
      <c r="N123" s="29" t="s">
        <v>52</v>
      </c>
      <c r="O123" s="23" t="s">
        <v>53</v>
      </c>
      <c r="P123" s="24"/>
      <c r="S123" s="49"/>
      <c r="T123" s="50"/>
      <c r="U123" s="50"/>
    </row>
    <row r="124" s="1" customFormat="1" ht="90" customHeight="1" spans="1:21">
      <c r="A124" s="19">
        <v>120</v>
      </c>
      <c r="B124" s="31" t="s">
        <v>454</v>
      </c>
      <c r="C124" s="29"/>
      <c r="D124" s="29" t="s">
        <v>455</v>
      </c>
      <c r="E124" s="84" t="s">
        <v>274</v>
      </c>
      <c r="F124" s="85" t="s">
        <v>192</v>
      </c>
      <c r="G124" s="86" t="s">
        <v>22</v>
      </c>
      <c r="H124" s="84" t="s">
        <v>452</v>
      </c>
      <c r="I124" s="87">
        <v>41</v>
      </c>
      <c r="J124" s="84" t="s">
        <v>218</v>
      </c>
      <c r="K124" s="87">
        <v>30</v>
      </c>
      <c r="L124" s="31" t="s">
        <v>456</v>
      </c>
      <c r="M124" s="30">
        <v>1230</v>
      </c>
      <c r="N124" s="29" t="s">
        <v>52</v>
      </c>
      <c r="O124" s="23" t="s">
        <v>53</v>
      </c>
      <c r="P124" s="24"/>
      <c r="S124" s="49"/>
      <c r="T124" s="50"/>
      <c r="U124" s="50"/>
    </row>
    <row r="125" s="1" customFormat="1" ht="90" customHeight="1" spans="1:21">
      <c r="A125" s="19">
        <v>121</v>
      </c>
      <c r="B125" s="31" t="s">
        <v>457</v>
      </c>
      <c r="C125" s="29">
        <v>2009.7</v>
      </c>
      <c r="D125" s="29" t="s">
        <v>20</v>
      </c>
      <c r="E125" s="29">
        <v>16</v>
      </c>
      <c r="F125" s="31" t="s">
        <v>68</v>
      </c>
      <c r="G125" s="52" t="s">
        <v>458</v>
      </c>
      <c r="H125" s="33" t="s">
        <v>407</v>
      </c>
      <c r="I125" s="30">
        <v>24</v>
      </c>
      <c r="J125" s="29">
        <v>12.6</v>
      </c>
      <c r="K125" s="30">
        <v>12.6</v>
      </c>
      <c r="L125" s="31" t="s">
        <v>459</v>
      </c>
      <c r="M125" s="30">
        <v>302.4</v>
      </c>
      <c r="N125" s="29" t="s">
        <v>432</v>
      </c>
      <c r="O125" s="23" t="s">
        <v>98</v>
      </c>
      <c r="P125" s="24"/>
      <c r="S125" s="49"/>
      <c r="T125" s="50"/>
      <c r="U125" s="50"/>
    </row>
    <row r="126" s="1" customFormat="1" ht="90" customHeight="1" spans="1:21">
      <c r="A126" s="19">
        <v>122</v>
      </c>
      <c r="B126" s="31" t="s">
        <v>460</v>
      </c>
      <c r="C126" s="57" t="s">
        <v>461</v>
      </c>
      <c r="D126" s="29" t="s">
        <v>20</v>
      </c>
      <c r="E126" s="29">
        <v>16</v>
      </c>
      <c r="F126" s="31" t="s">
        <v>120</v>
      </c>
      <c r="G126" s="52" t="s">
        <v>462</v>
      </c>
      <c r="H126" s="33" t="s">
        <v>407</v>
      </c>
      <c r="I126" s="30">
        <v>24.7</v>
      </c>
      <c r="J126" s="29" t="s">
        <v>463</v>
      </c>
      <c r="K126" s="30">
        <v>24</v>
      </c>
      <c r="L126" s="31" t="s">
        <v>464</v>
      </c>
      <c r="M126" s="30">
        <v>592.8</v>
      </c>
      <c r="N126" s="29" t="s">
        <v>52</v>
      </c>
      <c r="O126" s="23" t="s">
        <v>53</v>
      </c>
      <c r="P126" s="24"/>
      <c r="S126" s="49"/>
      <c r="T126" s="50"/>
      <c r="U126" s="50"/>
    </row>
    <row r="127" s="1" customFormat="1" ht="90" customHeight="1" spans="1:21">
      <c r="A127" s="19">
        <v>123</v>
      </c>
      <c r="B127" s="31" t="s">
        <v>465</v>
      </c>
      <c r="C127" s="57">
        <v>2007.1</v>
      </c>
      <c r="D127" s="29" t="s">
        <v>20</v>
      </c>
      <c r="E127" s="29">
        <v>16</v>
      </c>
      <c r="F127" s="31" t="s">
        <v>466</v>
      </c>
      <c r="G127" s="52" t="s">
        <v>467</v>
      </c>
      <c r="H127" s="33" t="s">
        <v>407</v>
      </c>
      <c r="I127" s="30">
        <v>35</v>
      </c>
      <c r="J127" s="29">
        <v>13</v>
      </c>
      <c r="K127" s="30">
        <v>13</v>
      </c>
      <c r="L127" s="31" t="s">
        <v>468</v>
      </c>
      <c r="M127" s="30">
        <v>455</v>
      </c>
      <c r="N127" s="29" t="s">
        <v>52</v>
      </c>
      <c r="O127" s="23" t="s">
        <v>53</v>
      </c>
      <c r="P127" s="24"/>
      <c r="S127" s="49"/>
      <c r="T127" s="50"/>
      <c r="U127" s="50"/>
    </row>
    <row r="128" s="1" customFormat="1" ht="90" customHeight="1" spans="1:21">
      <c r="A128" s="19">
        <v>124</v>
      </c>
      <c r="B128" s="70" t="s">
        <v>469</v>
      </c>
      <c r="C128" s="57" t="s">
        <v>470</v>
      </c>
      <c r="D128" s="29" t="s">
        <v>20</v>
      </c>
      <c r="E128" s="57">
        <v>15</v>
      </c>
      <c r="F128" s="31" t="s">
        <v>68</v>
      </c>
      <c r="G128" s="52" t="s">
        <v>68</v>
      </c>
      <c r="H128" s="57" t="s">
        <v>63</v>
      </c>
      <c r="I128" s="73">
        <v>40</v>
      </c>
      <c r="J128" s="57">
        <v>4</v>
      </c>
      <c r="K128" s="73">
        <v>4</v>
      </c>
      <c r="L128" s="31" t="s">
        <v>471</v>
      </c>
      <c r="M128" s="30">
        <v>500</v>
      </c>
      <c r="N128" s="29" t="s">
        <v>70</v>
      </c>
      <c r="O128" s="23" t="s">
        <v>53</v>
      </c>
      <c r="P128" s="24"/>
      <c r="S128" s="49"/>
      <c r="T128" s="50"/>
      <c r="U128" s="50"/>
    </row>
    <row r="129" s="1" customFormat="1" ht="90" customHeight="1" spans="1:21">
      <c r="A129" s="19">
        <v>125</v>
      </c>
      <c r="B129" s="70" t="s">
        <v>472</v>
      </c>
      <c r="C129" s="57" t="s">
        <v>470</v>
      </c>
      <c r="D129" s="29" t="s">
        <v>20</v>
      </c>
      <c r="E129" s="57">
        <v>15</v>
      </c>
      <c r="F129" s="31" t="s">
        <v>68</v>
      </c>
      <c r="G129" s="52" t="s">
        <v>68</v>
      </c>
      <c r="H129" s="57" t="s">
        <v>63</v>
      </c>
      <c r="I129" s="73">
        <v>40</v>
      </c>
      <c r="J129" s="57">
        <v>4</v>
      </c>
      <c r="K129" s="73">
        <v>4</v>
      </c>
      <c r="L129" s="31" t="s">
        <v>473</v>
      </c>
      <c r="M129" s="30">
        <v>160</v>
      </c>
      <c r="N129" s="29" t="s">
        <v>70</v>
      </c>
      <c r="O129" s="23" t="s">
        <v>53</v>
      </c>
      <c r="P129" s="24"/>
      <c r="S129" s="49"/>
      <c r="T129" s="50"/>
      <c r="U129" s="50"/>
    </row>
    <row r="130" s="1" customFormat="1" ht="90" customHeight="1" spans="1:21">
      <c r="A130" s="19">
        <v>126</v>
      </c>
      <c r="B130" s="70" t="s">
        <v>474</v>
      </c>
      <c r="C130" s="19" t="s">
        <v>470</v>
      </c>
      <c r="D130" s="29" t="s">
        <v>20</v>
      </c>
      <c r="E130" s="57">
        <v>20</v>
      </c>
      <c r="F130" s="77" t="s">
        <v>153</v>
      </c>
      <c r="G130" s="52" t="s">
        <v>467</v>
      </c>
      <c r="H130" s="57" t="s">
        <v>63</v>
      </c>
      <c r="I130" s="73">
        <v>40</v>
      </c>
      <c r="J130" s="57">
        <v>16</v>
      </c>
      <c r="K130" s="73">
        <v>16</v>
      </c>
      <c r="L130" s="23" t="s">
        <v>390</v>
      </c>
      <c r="M130" s="30">
        <v>640</v>
      </c>
      <c r="N130" s="29" t="s">
        <v>52</v>
      </c>
      <c r="O130" s="23" t="s">
        <v>53</v>
      </c>
      <c r="P130" s="24"/>
      <c r="S130" s="49"/>
      <c r="T130" s="50"/>
      <c r="U130" s="50"/>
    </row>
    <row r="131" s="1" customFormat="1" ht="90" customHeight="1" spans="1:21">
      <c r="A131" s="19">
        <v>127</v>
      </c>
      <c r="B131" s="31" t="s">
        <v>475</v>
      </c>
      <c r="C131" s="29"/>
      <c r="D131" s="29"/>
      <c r="E131" s="29"/>
      <c r="F131" s="31" t="s">
        <v>476</v>
      </c>
      <c r="G131" s="52"/>
      <c r="H131" s="29" t="s">
        <v>407</v>
      </c>
      <c r="I131" s="29">
        <v>22</v>
      </c>
      <c r="J131" s="29" t="s">
        <v>477</v>
      </c>
      <c r="K131" s="29">
        <v>20</v>
      </c>
      <c r="L131" s="31" t="s">
        <v>478</v>
      </c>
      <c r="M131" s="29">
        <v>440</v>
      </c>
      <c r="N131" s="29" t="s">
        <v>479</v>
      </c>
      <c r="O131" s="23" t="s">
        <v>98</v>
      </c>
      <c r="P131" s="24"/>
      <c r="S131" s="49"/>
      <c r="T131" s="50"/>
      <c r="U131" s="50"/>
    </row>
    <row r="132" s="1" customFormat="1" ht="90" customHeight="1" spans="1:21">
      <c r="A132" s="19">
        <v>128</v>
      </c>
      <c r="B132" s="31" t="s">
        <v>480</v>
      </c>
      <c r="C132" s="29">
        <v>2019.5</v>
      </c>
      <c r="D132" s="29" t="s">
        <v>20</v>
      </c>
      <c r="E132" s="29">
        <v>7.5</v>
      </c>
      <c r="F132" s="31" t="s">
        <v>49</v>
      </c>
      <c r="G132" s="52" t="s">
        <v>481</v>
      </c>
      <c r="H132" s="29" t="s">
        <v>407</v>
      </c>
      <c r="I132" s="29">
        <v>8.5</v>
      </c>
      <c r="J132" s="29">
        <v>10</v>
      </c>
      <c r="K132" s="29">
        <v>10</v>
      </c>
      <c r="L132" s="31" t="s">
        <v>464</v>
      </c>
      <c r="M132" s="29">
        <v>85</v>
      </c>
      <c r="N132" s="29" t="s">
        <v>52</v>
      </c>
      <c r="O132" s="23" t="s">
        <v>53</v>
      </c>
      <c r="P132" s="24"/>
      <c r="S132" s="49"/>
      <c r="T132" s="50"/>
      <c r="U132" s="50"/>
    </row>
    <row r="133" s="1" customFormat="1" ht="90" customHeight="1" spans="1:21">
      <c r="A133" s="19">
        <v>129</v>
      </c>
      <c r="B133" s="31" t="s">
        <v>482</v>
      </c>
      <c r="C133" s="29"/>
      <c r="D133" s="29"/>
      <c r="E133" s="31"/>
      <c r="F133" s="31" t="s">
        <v>483</v>
      </c>
      <c r="G133" s="52" t="s">
        <v>484</v>
      </c>
      <c r="H133" s="29" t="s">
        <v>407</v>
      </c>
      <c r="I133" s="29">
        <v>19</v>
      </c>
      <c r="J133" s="29">
        <v>13</v>
      </c>
      <c r="K133" s="29">
        <v>13</v>
      </c>
      <c r="L133" s="31" t="s">
        <v>485</v>
      </c>
      <c r="M133" s="29">
        <v>247</v>
      </c>
      <c r="N133" s="29" t="s">
        <v>52</v>
      </c>
      <c r="O133" s="23" t="s">
        <v>53</v>
      </c>
      <c r="P133" s="24"/>
      <c r="S133" s="49"/>
      <c r="T133" s="50"/>
      <c r="U133" s="50"/>
    </row>
    <row r="134" s="1" customFormat="1" ht="90" customHeight="1" spans="1:21">
      <c r="A134" s="19">
        <v>130</v>
      </c>
      <c r="B134" s="31" t="s">
        <v>486</v>
      </c>
      <c r="C134" s="29">
        <v>2003.5</v>
      </c>
      <c r="D134" s="29" t="s">
        <v>20</v>
      </c>
      <c r="E134" s="29">
        <v>16</v>
      </c>
      <c r="F134" s="31" t="s">
        <v>192</v>
      </c>
      <c r="G134" s="52" t="s">
        <v>364</v>
      </c>
      <c r="H134" s="29" t="s">
        <v>452</v>
      </c>
      <c r="I134" s="30">
        <v>24</v>
      </c>
      <c r="J134" s="29">
        <v>8</v>
      </c>
      <c r="K134" s="30">
        <v>8</v>
      </c>
      <c r="L134" s="31" t="s">
        <v>487</v>
      </c>
      <c r="M134" s="30">
        <v>192</v>
      </c>
      <c r="N134" s="29" t="s">
        <v>52</v>
      </c>
      <c r="O134" s="23" t="s">
        <v>53</v>
      </c>
      <c r="P134" s="24"/>
      <c r="S134" s="28"/>
      <c r="T134" s="50"/>
      <c r="U134" s="50"/>
    </row>
    <row r="135" s="1" customFormat="1" ht="90" customHeight="1" spans="1:21">
      <c r="A135" s="19">
        <v>131</v>
      </c>
      <c r="B135" s="31" t="s">
        <v>488</v>
      </c>
      <c r="C135" s="29">
        <v>2003.5</v>
      </c>
      <c r="D135" s="29" t="s">
        <v>20</v>
      </c>
      <c r="E135" s="29">
        <v>16</v>
      </c>
      <c r="F135" s="31" t="s">
        <v>192</v>
      </c>
      <c r="G135" s="52" t="s">
        <v>364</v>
      </c>
      <c r="H135" s="29" t="s">
        <v>452</v>
      </c>
      <c r="I135" s="30">
        <v>24</v>
      </c>
      <c r="J135" s="29">
        <v>8</v>
      </c>
      <c r="K135" s="30">
        <v>8</v>
      </c>
      <c r="L135" s="31" t="s">
        <v>489</v>
      </c>
      <c r="M135" s="30">
        <v>192</v>
      </c>
      <c r="N135" s="29" t="s">
        <v>52</v>
      </c>
      <c r="O135" s="23" t="s">
        <v>53</v>
      </c>
      <c r="P135" s="24"/>
      <c r="S135" s="28"/>
      <c r="T135" s="50"/>
      <c r="U135" s="50"/>
    </row>
    <row r="136" s="1" customFormat="1" ht="90" customHeight="1" spans="1:21">
      <c r="A136" s="19">
        <v>132</v>
      </c>
      <c r="B136" s="31" t="s">
        <v>490</v>
      </c>
      <c r="C136" s="29">
        <v>2003.5</v>
      </c>
      <c r="D136" s="29" t="s">
        <v>20</v>
      </c>
      <c r="E136" s="29">
        <v>16</v>
      </c>
      <c r="F136" s="31" t="s">
        <v>120</v>
      </c>
      <c r="G136" s="52" t="s">
        <v>364</v>
      </c>
      <c r="H136" s="29" t="s">
        <v>452</v>
      </c>
      <c r="I136" s="30">
        <v>24</v>
      </c>
      <c r="J136" s="29">
        <v>6</v>
      </c>
      <c r="K136" s="30">
        <v>6</v>
      </c>
      <c r="L136" s="31" t="s">
        <v>491</v>
      </c>
      <c r="M136" s="30">
        <v>144</v>
      </c>
      <c r="N136" s="29" t="s">
        <v>52</v>
      </c>
      <c r="O136" s="23" t="s">
        <v>53</v>
      </c>
      <c r="P136" s="24"/>
      <c r="Q136" s="88"/>
      <c r="R136" s="88"/>
      <c r="S136" s="88"/>
      <c r="T136" s="50"/>
      <c r="U136" s="50"/>
    </row>
    <row r="137" s="1" customFormat="1" ht="24.95" customHeight="1" spans="1:21">
      <c r="A137" s="89" t="s">
        <v>492</v>
      </c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1"/>
      <c r="P137" s="92"/>
      <c r="Q137" s="88"/>
      <c r="R137" s="88"/>
      <c r="S137" s="88"/>
      <c r="T137" s="50"/>
      <c r="U137" s="50"/>
    </row>
    <row r="138" s="1" customFormat="1" ht="24.95" customHeight="1" spans="1:21">
      <c r="A138" s="93" t="s">
        <v>493</v>
      </c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5"/>
      <c r="Q138" s="88"/>
      <c r="R138" s="88"/>
      <c r="S138" s="88"/>
      <c r="T138" s="50"/>
      <c r="U138" s="50"/>
    </row>
    <row r="139" s="3" customFormat="1" ht="24.95" customHeight="1" spans="1:21">
      <c r="A139" s="15" t="s">
        <v>2</v>
      </c>
      <c r="B139" s="15" t="s">
        <v>494</v>
      </c>
      <c r="C139" s="15" t="s">
        <v>495</v>
      </c>
      <c r="D139" s="15" t="s">
        <v>496</v>
      </c>
      <c r="E139" s="15" t="s">
        <v>497</v>
      </c>
      <c r="F139" s="96" t="s">
        <v>5</v>
      </c>
      <c r="G139" s="13" t="s">
        <v>498</v>
      </c>
      <c r="H139" s="97" t="s">
        <v>7</v>
      </c>
      <c r="I139" s="97"/>
      <c r="J139" s="97" t="s">
        <v>8</v>
      </c>
      <c r="K139" s="97" t="s">
        <v>12</v>
      </c>
      <c r="L139" s="15" t="s">
        <v>13</v>
      </c>
      <c r="M139" s="15" t="s">
        <v>499</v>
      </c>
      <c r="N139" s="15" t="s">
        <v>14</v>
      </c>
      <c r="O139" s="13" t="s">
        <v>15</v>
      </c>
      <c r="P139" s="16" t="s">
        <v>16</v>
      </c>
      <c r="Q139" s="88"/>
      <c r="R139" s="88"/>
      <c r="S139" s="88"/>
      <c r="T139" s="50"/>
      <c r="U139" s="50"/>
    </row>
    <row r="140" s="4" customFormat="1" ht="21.95" customHeight="1" spans="1:21">
      <c r="A140" s="15"/>
      <c r="B140" s="15"/>
      <c r="C140" s="15"/>
      <c r="D140" s="15"/>
      <c r="E140" s="15"/>
      <c r="F140" s="96"/>
      <c r="G140" s="13"/>
      <c r="H140" s="97" t="s">
        <v>17</v>
      </c>
      <c r="I140" s="97" t="s">
        <v>18</v>
      </c>
      <c r="J140" s="97"/>
      <c r="K140" s="97"/>
      <c r="L140" s="15"/>
      <c r="M140" s="15"/>
      <c r="N140" s="15"/>
      <c r="O140" s="13"/>
      <c r="P140" s="18"/>
      <c r="Q140" s="88"/>
      <c r="R140" s="88"/>
      <c r="S140" s="88"/>
      <c r="T140" s="98"/>
      <c r="U140" s="98"/>
    </row>
    <row r="141" ht="72" customHeight="1" spans="1:21">
      <c r="A141" s="99">
        <v>1</v>
      </c>
      <c r="B141" s="100" t="s">
        <v>500</v>
      </c>
      <c r="C141" s="79" t="s">
        <v>501</v>
      </c>
      <c r="D141" s="101" t="s">
        <v>502</v>
      </c>
      <c r="E141" s="79">
        <v>4341</v>
      </c>
      <c r="F141" s="32" t="s">
        <v>20</v>
      </c>
      <c r="G141" s="79" t="s">
        <v>503</v>
      </c>
      <c r="H141" s="102" t="s">
        <v>504</v>
      </c>
      <c r="I141" s="102" t="s">
        <v>22</v>
      </c>
      <c r="J141" s="102" t="s">
        <v>63</v>
      </c>
      <c r="K141" s="100" t="s">
        <v>505</v>
      </c>
      <c r="L141" s="79">
        <v>64895</v>
      </c>
      <c r="M141" s="99" t="s">
        <v>506</v>
      </c>
      <c r="N141" s="103" t="s">
        <v>507</v>
      </c>
      <c r="O141" s="99" t="s">
        <v>53</v>
      </c>
      <c r="P141" s="104"/>
      <c r="Q141" s="88"/>
      <c r="R141" s="88"/>
      <c r="S141" s="88"/>
      <c r="T141" s="50"/>
      <c r="U141" s="10"/>
    </row>
    <row r="142" ht="36" spans="1:21">
      <c r="A142" s="105"/>
      <c r="B142" s="99" t="s">
        <v>508</v>
      </c>
      <c r="C142" s="99" t="s">
        <v>509</v>
      </c>
      <c r="D142" s="79" t="s">
        <v>510</v>
      </c>
      <c r="E142" s="79">
        <v>1353</v>
      </c>
      <c r="F142" s="32" t="s">
        <v>20</v>
      </c>
      <c r="G142" s="79" t="s">
        <v>511</v>
      </c>
      <c r="H142" s="106" t="s">
        <v>108</v>
      </c>
      <c r="I142" s="106" t="s">
        <v>512</v>
      </c>
      <c r="J142" s="102" t="s">
        <v>63</v>
      </c>
      <c r="K142" s="106" t="s">
        <v>513</v>
      </c>
      <c r="L142" s="79">
        <v>27547</v>
      </c>
      <c r="M142" s="105"/>
      <c r="N142" s="107"/>
      <c r="O142" s="105"/>
      <c r="P142" s="108"/>
      <c r="Q142" s="12"/>
      <c r="R142" s="12"/>
      <c r="S142" s="88"/>
      <c r="T142" s="50"/>
      <c r="U142" s="10"/>
    </row>
    <row r="143" ht="36" spans="1:21">
      <c r="A143" s="105"/>
      <c r="B143" s="109"/>
      <c r="C143" s="109"/>
      <c r="D143" s="79" t="s">
        <v>514</v>
      </c>
      <c r="E143" s="79">
        <v>1750</v>
      </c>
      <c r="F143" s="32" t="s">
        <v>20</v>
      </c>
      <c r="G143" s="79" t="s">
        <v>515</v>
      </c>
      <c r="H143" s="106" t="s">
        <v>108</v>
      </c>
      <c r="I143" s="106" t="s">
        <v>512</v>
      </c>
      <c r="J143" s="102" t="s">
        <v>63</v>
      </c>
      <c r="K143" s="106" t="s">
        <v>516</v>
      </c>
      <c r="L143" s="79">
        <v>15877</v>
      </c>
      <c r="M143" s="105"/>
      <c r="N143" s="107"/>
      <c r="O143" s="105"/>
      <c r="P143" s="108"/>
      <c r="Q143" s="12"/>
      <c r="R143" s="12"/>
      <c r="S143" s="88"/>
      <c r="T143" s="50"/>
      <c r="U143" s="10"/>
    </row>
    <row r="144" ht="24" spans="1:21">
      <c r="A144" s="105"/>
      <c r="B144" s="99" t="s">
        <v>517</v>
      </c>
      <c r="C144" s="99" t="s">
        <v>518</v>
      </c>
      <c r="D144" s="79" t="s">
        <v>510</v>
      </c>
      <c r="E144" s="79">
        <v>937</v>
      </c>
      <c r="F144" s="32" t="s">
        <v>20</v>
      </c>
      <c r="G144" s="79"/>
      <c r="H144" s="106" t="s">
        <v>108</v>
      </c>
      <c r="I144" s="100" t="s">
        <v>22</v>
      </c>
      <c r="J144" s="102" t="s">
        <v>63</v>
      </c>
      <c r="K144" s="106" t="s">
        <v>519</v>
      </c>
      <c r="L144" s="79">
        <v>25991</v>
      </c>
      <c r="M144" s="105"/>
      <c r="N144" s="107"/>
      <c r="O144" s="105"/>
      <c r="P144" s="108"/>
      <c r="Q144" s="12"/>
      <c r="R144" s="12"/>
      <c r="S144" s="88"/>
      <c r="T144" s="50"/>
      <c r="U144" s="10"/>
    </row>
    <row r="145" ht="24" spans="1:21">
      <c r="A145" s="105"/>
      <c r="B145" s="109"/>
      <c r="C145" s="109"/>
      <c r="D145" s="79" t="s">
        <v>514</v>
      </c>
      <c r="E145" s="79">
        <v>303</v>
      </c>
      <c r="F145" s="32" t="s">
        <v>20</v>
      </c>
      <c r="G145" s="79"/>
      <c r="H145" s="106" t="s">
        <v>108</v>
      </c>
      <c r="I145" s="100" t="s">
        <v>22</v>
      </c>
      <c r="J145" s="102" t="s">
        <v>63</v>
      </c>
      <c r="K145" s="106" t="s">
        <v>519</v>
      </c>
      <c r="L145" s="79">
        <v>1933</v>
      </c>
      <c r="M145" s="105"/>
      <c r="N145" s="107"/>
      <c r="O145" s="105"/>
      <c r="P145" s="108"/>
      <c r="Q145" s="12"/>
      <c r="R145" s="12"/>
      <c r="S145" s="88"/>
      <c r="T145" s="50"/>
      <c r="U145" s="10"/>
    </row>
    <row r="146" ht="24" spans="1:21">
      <c r="A146" s="109"/>
      <c r="B146" s="109" t="s">
        <v>520</v>
      </c>
      <c r="C146" s="109" t="s">
        <v>521</v>
      </c>
      <c r="D146" s="79" t="s">
        <v>522</v>
      </c>
      <c r="E146" s="79">
        <v>1574</v>
      </c>
      <c r="F146" s="32" t="s">
        <v>20</v>
      </c>
      <c r="G146" s="79" t="s">
        <v>523</v>
      </c>
      <c r="H146" s="106" t="s">
        <v>108</v>
      </c>
      <c r="I146" s="100" t="s">
        <v>22</v>
      </c>
      <c r="J146" s="102" t="s">
        <v>63</v>
      </c>
      <c r="K146" s="106" t="s">
        <v>519</v>
      </c>
      <c r="L146" s="79">
        <v>40973</v>
      </c>
      <c r="M146" s="109"/>
      <c r="N146" s="110"/>
      <c r="O146" s="105"/>
      <c r="P146" s="111"/>
      <c r="Q146" s="12"/>
      <c r="R146" s="12"/>
      <c r="S146" s="88"/>
      <c r="T146" s="50"/>
      <c r="U146" s="10"/>
    </row>
    <row r="147" ht="24" spans="1:21">
      <c r="A147" s="99">
        <v>2</v>
      </c>
      <c r="B147" s="112" t="s">
        <v>524</v>
      </c>
      <c r="C147" s="112" t="s">
        <v>525</v>
      </c>
      <c r="D147" s="79" t="s">
        <v>526</v>
      </c>
      <c r="E147" s="79">
        <v>930</v>
      </c>
      <c r="F147" s="32" t="s">
        <v>20</v>
      </c>
      <c r="G147" s="79">
        <v>23</v>
      </c>
      <c r="H147" s="100" t="s">
        <v>149</v>
      </c>
      <c r="I147" s="100" t="s">
        <v>527</v>
      </c>
      <c r="J147" s="102" t="s">
        <v>63</v>
      </c>
      <c r="K147" s="100" t="s">
        <v>528</v>
      </c>
      <c r="L147" s="79">
        <v>25782</v>
      </c>
      <c r="M147" s="99" t="s">
        <v>506</v>
      </c>
      <c r="N147" s="103" t="s">
        <v>507</v>
      </c>
      <c r="O147" s="99" t="s">
        <v>53</v>
      </c>
      <c r="P147" s="113"/>
      <c r="Q147" s="12"/>
      <c r="R147" s="12"/>
      <c r="S147" s="88"/>
      <c r="T147" s="49"/>
      <c r="U147" s="10"/>
    </row>
    <row r="148" ht="88.5" spans="1:21">
      <c r="A148" s="105"/>
      <c r="B148" s="114"/>
      <c r="C148" s="114"/>
      <c r="D148" s="115" t="s">
        <v>529</v>
      </c>
      <c r="E148" s="79">
        <v>360</v>
      </c>
      <c r="F148" s="32" t="s">
        <v>20</v>
      </c>
      <c r="G148" s="79">
        <v>7.5</v>
      </c>
      <c r="H148" s="100" t="s">
        <v>149</v>
      </c>
      <c r="I148" s="100" t="s">
        <v>530</v>
      </c>
      <c r="J148" s="102" t="s">
        <v>63</v>
      </c>
      <c r="K148" s="100" t="s">
        <v>528</v>
      </c>
      <c r="L148" s="79">
        <v>1530</v>
      </c>
      <c r="M148" s="105"/>
      <c r="N148" s="107"/>
      <c r="O148" s="105"/>
      <c r="P148" s="116"/>
      <c r="Q148" s="12"/>
      <c r="R148" s="12"/>
      <c r="S148" s="88"/>
      <c r="T148" s="49"/>
      <c r="U148" s="10"/>
    </row>
    <row r="149" ht="48" spans="1:21">
      <c r="A149" s="105"/>
      <c r="B149" s="114"/>
      <c r="C149" s="114"/>
      <c r="D149" s="115" t="s">
        <v>531</v>
      </c>
      <c r="E149" s="79">
        <v>325</v>
      </c>
      <c r="F149" s="32" t="s">
        <v>20</v>
      </c>
      <c r="G149" s="79">
        <v>7.5</v>
      </c>
      <c r="H149" s="100" t="s">
        <v>149</v>
      </c>
      <c r="I149" s="100" t="s">
        <v>530</v>
      </c>
      <c r="J149" s="102" t="s">
        <v>63</v>
      </c>
      <c r="K149" s="100" t="s">
        <v>528</v>
      </c>
      <c r="L149" s="79">
        <v>2763</v>
      </c>
      <c r="M149" s="105"/>
      <c r="N149" s="107"/>
      <c r="O149" s="105"/>
      <c r="P149" s="116"/>
      <c r="Q149" s="12"/>
      <c r="R149" s="12"/>
      <c r="S149" s="88"/>
      <c r="T149" s="49"/>
      <c r="U149" s="10"/>
    </row>
    <row r="150" ht="48" spans="1:21">
      <c r="A150" s="105"/>
      <c r="B150" s="114"/>
      <c r="C150" s="114"/>
      <c r="D150" s="115" t="s">
        <v>532</v>
      </c>
      <c r="E150" s="79">
        <v>670</v>
      </c>
      <c r="F150" s="32" t="s">
        <v>20</v>
      </c>
      <c r="G150" s="79">
        <v>7.5</v>
      </c>
      <c r="H150" s="100" t="s">
        <v>149</v>
      </c>
      <c r="I150" s="100" t="s">
        <v>530</v>
      </c>
      <c r="J150" s="102" t="s">
        <v>63</v>
      </c>
      <c r="K150" s="100" t="s">
        <v>528</v>
      </c>
      <c r="L150" s="79">
        <v>5697</v>
      </c>
      <c r="M150" s="105"/>
      <c r="N150" s="107"/>
      <c r="O150" s="105"/>
      <c r="P150" s="116"/>
      <c r="Q150" s="12"/>
      <c r="R150" s="12"/>
      <c r="S150" s="88"/>
      <c r="T150" s="49"/>
      <c r="U150" s="10"/>
    </row>
    <row r="151" ht="36" spans="1:21">
      <c r="A151" s="105"/>
      <c r="B151" s="114"/>
      <c r="C151" s="114"/>
      <c r="D151" s="115" t="s">
        <v>533</v>
      </c>
      <c r="E151" s="79">
        <v>264</v>
      </c>
      <c r="F151" s="32" t="s">
        <v>20</v>
      </c>
      <c r="G151" s="79">
        <v>7.5</v>
      </c>
      <c r="H151" s="100" t="s">
        <v>149</v>
      </c>
      <c r="I151" s="100" t="s">
        <v>530</v>
      </c>
      <c r="J151" s="102" t="s">
        <v>63</v>
      </c>
      <c r="K151" s="100" t="s">
        <v>528</v>
      </c>
      <c r="L151" s="79">
        <v>2248</v>
      </c>
      <c r="M151" s="105"/>
      <c r="N151" s="107"/>
      <c r="O151" s="105"/>
      <c r="P151" s="116"/>
      <c r="Q151" s="12"/>
      <c r="R151" s="12"/>
      <c r="S151" s="88"/>
      <c r="T151" s="49"/>
      <c r="U151" s="10"/>
    </row>
    <row r="152" ht="48" spans="1:21">
      <c r="A152" s="105"/>
      <c r="B152" s="114"/>
      <c r="C152" s="114"/>
      <c r="D152" s="112" t="s">
        <v>534</v>
      </c>
      <c r="E152" s="99">
        <v>557</v>
      </c>
      <c r="F152" s="32" t="s">
        <v>20</v>
      </c>
      <c r="G152" s="99">
        <v>7.5</v>
      </c>
      <c r="H152" s="100" t="s">
        <v>149</v>
      </c>
      <c r="I152" s="100" t="s">
        <v>530</v>
      </c>
      <c r="J152" s="102" t="s">
        <v>63</v>
      </c>
      <c r="K152" s="100" t="s">
        <v>528</v>
      </c>
      <c r="L152" s="99">
        <v>4734</v>
      </c>
      <c r="M152" s="105"/>
      <c r="N152" s="107"/>
      <c r="O152" s="105"/>
      <c r="P152" s="116"/>
      <c r="Q152" s="12"/>
      <c r="R152" s="12"/>
      <c r="S152" s="88"/>
      <c r="T152" s="49"/>
      <c r="U152" s="10"/>
    </row>
    <row r="153" ht="60" spans="1:21">
      <c r="A153" s="105"/>
      <c r="B153" s="117" t="s">
        <v>535</v>
      </c>
      <c r="C153" s="115" t="s">
        <v>536</v>
      </c>
      <c r="D153" s="79" t="s">
        <v>537</v>
      </c>
      <c r="E153" s="79">
        <v>1357</v>
      </c>
      <c r="F153" s="32" t="s">
        <v>20</v>
      </c>
      <c r="G153" s="79">
        <v>24.5</v>
      </c>
      <c r="H153" s="106" t="s">
        <v>538</v>
      </c>
      <c r="I153" s="106" t="s">
        <v>539</v>
      </c>
      <c r="J153" s="102" t="s">
        <v>63</v>
      </c>
      <c r="K153" s="106" t="s">
        <v>540</v>
      </c>
      <c r="L153" s="79">
        <v>36626</v>
      </c>
      <c r="M153" s="105"/>
      <c r="N153" s="107"/>
      <c r="O153" s="105"/>
      <c r="P153" s="116"/>
      <c r="Q153" s="12"/>
      <c r="R153" s="12"/>
      <c r="S153" s="88"/>
      <c r="T153" s="49"/>
      <c r="U153" s="10"/>
    </row>
    <row r="154" ht="24" spans="1:21">
      <c r="A154" s="105"/>
      <c r="B154" s="118" t="s">
        <v>541</v>
      </c>
      <c r="C154" s="119" t="s">
        <v>542</v>
      </c>
      <c r="D154" s="109" t="s">
        <v>543</v>
      </c>
      <c r="E154" s="109">
        <v>623</v>
      </c>
      <c r="F154" s="32" t="s">
        <v>20</v>
      </c>
      <c r="G154" s="109">
        <v>24.5</v>
      </c>
      <c r="H154" s="100" t="s">
        <v>149</v>
      </c>
      <c r="I154" s="100" t="s">
        <v>527</v>
      </c>
      <c r="J154" s="102" t="s">
        <v>63</v>
      </c>
      <c r="K154" s="100" t="s">
        <v>540</v>
      </c>
      <c r="L154" s="109">
        <v>16098</v>
      </c>
      <c r="M154" s="109"/>
      <c r="N154" s="110"/>
      <c r="O154" s="109"/>
      <c r="P154" s="120"/>
      <c r="Q154" s="12"/>
      <c r="R154" s="12"/>
      <c r="S154" s="88"/>
      <c r="T154" s="49"/>
      <c r="U154" s="10"/>
    </row>
    <row r="155" ht="24.75" customHeight="1" spans="1:21">
      <c r="A155" s="89" t="s">
        <v>544</v>
      </c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1"/>
      <c r="P155" s="121"/>
      <c r="Q155" s="12"/>
      <c r="R155" s="12"/>
      <c r="S155" s="12"/>
      <c r="T155" s="10"/>
      <c r="U155" s="10"/>
    </row>
    <row r="156" s="1" customFormat="1" ht="24.95" customHeight="1" spans="1:21">
      <c r="A156" s="93" t="s">
        <v>545</v>
      </c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5"/>
      <c r="Q156" s="12"/>
      <c r="R156" s="12"/>
      <c r="S156" s="12"/>
      <c r="T156" s="12"/>
      <c r="U156" s="12"/>
    </row>
    <row r="157" s="3" customFormat="1" ht="27" customHeight="1" spans="1:21">
      <c r="A157" s="122" t="s">
        <v>2</v>
      </c>
      <c r="B157" s="122" t="s">
        <v>546</v>
      </c>
      <c r="C157" s="122" t="s">
        <v>547</v>
      </c>
      <c r="D157" s="122" t="s">
        <v>548</v>
      </c>
      <c r="E157" s="122" t="s">
        <v>549</v>
      </c>
      <c r="F157" s="122" t="s">
        <v>550</v>
      </c>
      <c r="G157" s="122" t="s">
        <v>551</v>
      </c>
      <c r="H157" s="122" t="s">
        <v>552</v>
      </c>
      <c r="I157" s="122" t="s">
        <v>553</v>
      </c>
      <c r="J157" s="122" t="s">
        <v>554</v>
      </c>
      <c r="K157" s="122" t="s">
        <v>555</v>
      </c>
      <c r="L157" s="122" t="s">
        <v>556</v>
      </c>
      <c r="M157" s="123" t="s">
        <v>15</v>
      </c>
      <c r="N157" s="124"/>
      <c r="O157" s="125"/>
      <c r="P157" s="16" t="s">
        <v>16</v>
      </c>
      <c r="Q157" s="126"/>
      <c r="R157" s="126"/>
      <c r="S157" s="126"/>
      <c r="T157" s="126"/>
      <c r="U157" s="126"/>
    </row>
    <row r="158" s="3" customFormat="1" ht="20.1" customHeight="1" spans="1:21">
      <c r="A158" s="127"/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8"/>
      <c r="N158" s="129"/>
      <c r="O158" s="130"/>
      <c r="P158" s="18"/>
      <c r="Q158" s="126"/>
      <c r="R158" s="126"/>
      <c r="S158" s="126"/>
      <c r="T158" s="126"/>
      <c r="U158" s="126"/>
    </row>
    <row r="159" s="4" customFormat="1" ht="89.25" customHeight="1" spans="1:21">
      <c r="A159" s="29">
        <v>1</v>
      </c>
      <c r="B159" s="51" t="s">
        <v>557</v>
      </c>
      <c r="C159" s="131" t="s">
        <v>558</v>
      </c>
      <c r="D159" s="132" t="s">
        <v>559</v>
      </c>
      <c r="E159" s="133">
        <v>750</v>
      </c>
      <c r="F159" s="133">
        <v>21.5</v>
      </c>
      <c r="G159" s="133">
        <v>16125</v>
      </c>
      <c r="H159" s="133" t="s">
        <v>560</v>
      </c>
      <c r="I159" s="133">
        <v>16125</v>
      </c>
      <c r="J159" s="133" t="s">
        <v>561</v>
      </c>
      <c r="K159" s="19">
        <v>2</v>
      </c>
      <c r="L159" s="134" t="s">
        <v>562</v>
      </c>
      <c r="M159" s="135" t="s">
        <v>563</v>
      </c>
      <c r="N159" s="136"/>
      <c r="O159" s="137"/>
      <c r="P159" s="138"/>
      <c r="Q159" s="139"/>
      <c r="R159" s="139"/>
      <c r="S159" s="139"/>
      <c r="T159" s="140"/>
      <c r="U159" s="98"/>
    </row>
    <row r="160" s="4" customFormat="1" ht="122.1" customHeight="1" spans="1:21">
      <c r="A160" s="29">
        <v>2</v>
      </c>
      <c r="B160" s="51" t="s">
        <v>564</v>
      </c>
      <c r="C160" s="131" t="s">
        <v>565</v>
      </c>
      <c r="D160" s="132" t="s">
        <v>566</v>
      </c>
      <c r="E160" s="133">
        <v>434</v>
      </c>
      <c r="F160" s="133">
        <v>31.6</v>
      </c>
      <c r="G160" s="133">
        <v>9363</v>
      </c>
      <c r="H160" s="133">
        <v>759</v>
      </c>
      <c r="I160" s="133">
        <v>10122</v>
      </c>
      <c r="J160" s="133" t="s">
        <v>567</v>
      </c>
      <c r="K160" s="19">
        <v>4</v>
      </c>
      <c r="L160" s="134" t="s">
        <v>568</v>
      </c>
      <c r="M160" s="135" t="s">
        <v>569</v>
      </c>
      <c r="N160" s="136"/>
      <c r="O160" s="137"/>
      <c r="P160" s="138"/>
      <c r="Q160" s="139"/>
      <c r="R160" s="139"/>
      <c r="S160" s="139"/>
      <c r="T160" s="140"/>
      <c r="U160" s="98"/>
    </row>
    <row r="161" ht="24.95" customHeight="1" spans="1:21">
      <c r="A161" s="141" t="s">
        <v>570</v>
      </c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2"/>
      <c r="R161" s="142"/>
      <c r="S161" s="142"/>
      <c r="T161" s="10"/>
      <c r="U161" s="10"/>
    </row>
    <row r="162" ht="24.95" customHeight="1" spans="1:21">
      <c r="A162" s="143" t="s">
        <v>571</v>
      </c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92"/>
      <c r="Q162" s="12"/>
      <c r="R162" s="12"/>
      <c r="S162" s="12"/>
      <c r="T162" s="10"/>
      <c r="U162" s="10"/>
    </row>
  </sheetData>
  <autoFilter xmlns:etc="http://www.wps.cn/officeDocument/2017/etCustomData" ref="A1:P162" etc:filterBottomFollowUsedRange="0">
    <extLst/>
  </autoFilter>
  <mergeCells count="137">
    <mergeCell ref="A1:P1"/>
    <mergeCell ref="A2:P2"/>
    <mergeCell ref="F3:G3"/>
    <mergeCell ref="A137:O137"/>
    <mergeCell ref="A138:P138"/>
    <mergeCell ref="H139:I139"/>
    <mergeCell ref="A155:O155"/>
    <mergeCell ref="A156:P156"/>
    <mergeCell ref="M159:O159"/>
    <mergeCell ref="M160:O160"/>
    <mergeCell ref="A161:O161"/>
    <mergeCell ref="A162:O162"/>
    <mergeCell ref="A3:A4"/>
    <mergeCell ref="A139:A140"/>
    <mergeCell ref="A141:A146"/>
    <mergeCell ref="A147:A154"/>
    <mergeCell ref="A157:A158"/>
    <mergeCell ref="B3:B4"/>
    <mergeCell ref="B139:B140"/>
    <mergeCell ref="B142:B143"/>
    <mergeCell ref="B144:B145"/>
    <mergeCell ref="B147:B152"/>
    <mergeCell ref="B157:B158"/>
    <mergeCell ref="C3:C4"/>
    <mergeCell ref="C139:C140"/>
    <mergeCell ref="C142:C143"/>
    <mergeCell ref="C144:C145"/>
    <mergeCell ref="C147:C152"/>
    <mergeCell ref="C157:C158"/>
    <mergeCell ref="D3:D4"/>
    <mergeCell ref="D139:D140"/>
    <mergeCell ref="D157:D158"/>
    <mergeCell ref="E3:E4"/>
    <mergeCell ref="E139:E140"/>
    <mergeCell ref="E157:E158"/>
    <mergeCell ref="F139:F140"/>
    <mergeCell ref="F157:F158"/>
    <mergeCell ref="G139:G140"/>
    <mergeCell ref="G157:G158"/>
    <mergeCell ref="H3:H4"/>
    <mergeCell ref="H157:H158"/>
    <mergeCell ref="I3:I4"/>
    <mergeCell ref="I157:I158"/>
    <mergeCell ref="J3:J4"/>
    <mergeCell ref="J139:J140"/>
    <mergeCell ref="J157:J158"/>
    <mergeCell ref="K3:K4"/>
    <mergeCell ref="K139:K140"/>
    <mergeCell ref="K157:K158"/>
    <mergeCell ref="L3:L4"/>
    <mergeCell ref="L139:L140"/>
    <mergeCell ref="L157:L158"/>
    <mergeCell ref="M3:M4"/>
    <mergeCell ref="M139:M140"/>
    <mergeCell ref="M141:M146"/>
    <mergeCell ref="M147:M154"/>
    <mergeCell ref="N3:N4"/>
    <mergeCell ref="N139:N140"/>
    <mergeCell ref="N141:N146"/>
    <mergeCell ref="N147:N154"/>
    <mergeCell ref="O3:O4"/>
    <mergeCell ref="O139:O140"/>
    <mergeCell ref="O141:O146"/>
    <mergeCell ref="O147:O154"/>
    <mergeCell ref="P3:P4"/>
    <mergeCell ref="P139:P140"/>
    <mergeCell ref="P141:P146"/>
    <mergeCell ref="P147:P154"/>
    <mergeCell ref="P157:P158"/>
    <mergeCell ref="S15:S20"/>
    <mergeCell ref="S21:S26"/>
    <mergeCell ref="S27:S32"/>
    <mergeCell ref="S33:S38"/>
    <mergeCell ref="S39:S44"/>
    <mergeCell ref="S45:S50"/>
    <mergeCell ref="S51:S56"/>
    <mergeCell ref="S57:S62"/>
    <mergeCell ref="S63:S68"/>
    <mergeCell ref="S69:S74"/>
    <mergeCell ref="S75:S80"/>
    <mergeCell ref="S81:S86"/>
    <mergeCell ref="S87:S92"/>
    <mergeCell ref="S93:S98"/>
    <mergeCell ref="S99:S104"/>
    <mergeCell ref="S105:S110"/>
    <mergeCell ref="S111:S116"/>
    <mergeCell ref="S117:S121"/>
    <mergeCell ref="S122:S123"/>
    <mergeCell ref="S124:S129"/>
    <mergeCell ref="S130:S133"/>
    <mergeCell ref="T15:T20"/>
    <mergeCell ref="T21:T26"/>
    <mergeCell ref="T27:T32"/>
    <mergeCell ref="T33:T38"/>
    <mergeCell ref="T39:T44"/>
    <mergeCell ref="T45:T50"/>
    <mergeCell ref="T51:T56"/>
    <mergeCell ref="T57:T62"/>
    <mergeCell ref="T63:T68"/>
    <mergeCell ref="T69:T74"/>
    <mergeCell ref="T75:T80"/>
    <mergeCell ref="T81:T86"/>
    <mergeCell ref="T87:T92"/>
    <mergeCell ref="T93:T98"/>
    <mergeCell ref="T99:T104"/>
    <mergeCell ref="T105:T110"/>
    <mergeCell ref="T111:T116"/>
    <mergeCell ref="T117:T121"/>
    <mergeCell ref="T122:T123"/>
    <mergeCell ref="T124:T129"/>
    <mergeCell ref="T130:T133"/>
    <mergeCell ref="T134:T139"/>
    <mergeCell ref="T141:T146"/>
    <mergeCell ref="T147:T154"/>
    <mergeCell ref="U15:U20"/>
    <mergeCell ref="U21:U26"/>
    <mergeCell ref="U27:U32"/>
    <mergeCell ref="U33:U38"/>
    <mergeCell ref="U39:U44"/>
    <mergeCell ref="U45:U50"/>
    <mergeCell ref="U51:U56"/>
    <mergeCell ref="U57:U62"/>
    <mergeCell ref="U63:U68"/>
    <mergeCell ref="U69:U74"/>
    <mergeCell ref="U75:U80"/>
    <mergeCell ref="U81:U86"/>
    <mergeCell ref="U87:U92"/>
    <mergeCell ref="U93:U98"/>
    <mergeCell ref="U99:U104"/>
    <mergeCell ref="U105:U110"/>
    <mergeCell ref="U111:U116"/>
    <mergeCell ref="U117:U121"/>
    <mergeCell ref="U122:U123"/>
    <mergeCell ref="U124:U129"/>
    <mergeCell ref="U130:U133"/>
    <mergeCell ref="U134:U139"/>
    <mergeCell ref="M157:O158"/>
  </mergeCells>
  <pageMargins left="0.75" right="0.75" top="1" bottom="1" header="0.5" footer="0.5"/>
  <pageSetup paperSize="8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项目分项报价明细清单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zyw</dc:creator>
  <cp:lastModifiedBy>二旬</cp:lastModifiedBy>
  <dcterms:created xsi:type="dcterms:W3CDTF">2026-03-18T06:48:00Z</dcterms:created>
  <dcterms:modified xsi:type="dcterms:W3CDTF">2026-05-06T07:35:19Z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7B16B22595F74E458E457F429D6C672F_13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